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<sst xmlns="http://schemas.openxmlformats.org/spreadsheetml/2006/main" count="641" uniqueCount="277">
  <si>
    <t>Name</t>
  </si>
  <si>
    <t>Verein</t>
  </si>
  <si>
    <t>SC Offenhausen</t>
  </si>
  <si>
    <t>OÖ</t>
  </si>
  <si>
    <t>ANTESNER Lisa</t>
  </si>
  <si>
    <t>STEINBRÜCKNER Martina</t>
  </si>
  <si>
    <t>BRUNNER Nicole</t>
  </si>
  <si>
    <t>LUNARDON Angelika</t>
  </si>
  <si>
    <t>USG Hard</t>
  </si>
  <si>
    <t>VBG</t>
  </si>
  <si>
    <t>FELBERMAIR Dominik</t>
  </si>
  <si>
    <t>MITTERBAUER Alexander</t>
  </si>
  <si>
    <t>SV Uttendorf</t>
  </si>
  <si>
    <t>LUNARDON Alban</t>
  </si>
  <si>
    <t>BILLEN Sven</t>
  </si>
  <si>
    <t>BACHMANN Florian</t>
  </si>
  <si>
    <t>RUNDEL Roman</t>
  </si>
  <si>
    <t>SG Satteins</t>
  </si>
  <si>
    <t>LISCH Stefan</t>
  </si>
  <si>
    <t>HOFACKER Maximilian</t>
  </si>
  <si>
    <t>NAIRZ Florian</t>
  </si>
  <si>
    <t>HSG Bregenz</t>
  </si>
  <si>
    <t>VONACH Dominic</t>
  </si>
  <si>
    <t>USG Dornbirn</t>
  </si>
  <si>
    <t>JÄGER Mathias</t>
  </si>
  <si>
    <t>Fliess</t>
  </si>
  <si>
    <t>T</t>
  </si>
  <si>
    <t>PFEFFERLE Simon</t>
  </si>
  <si>
    <t>Imst</t>
  </si>
  <si>
    <t>MALLAUN Hubert</t>
  </si>
  <si>
    <t>See</t>
  </si>
  <si>
    <t>B</t>
  </si>
  <si>
    <t>MÜHLBERGER Claudia</t>
  </si>
  <si>
    <t>SG Puchheim</t>
  </si>
  <si>
    <t>MÜHLBERGER Martin</t>
  </si>
  <si>
    <t>BARTH Florian</t>
  </si>
  <si>
    <t>GRUBER Michael</t>
  </si>
  <si>
    <t>SELINGER Bernhard</t>
  </si>
  <si>
    <t>KAINMÜLLER Patrik</t>
  </si>
  <si>
    <t>SG Freistadt</t>
  </si>
  <si>
    <t>LISCH Andreas</t>
  </si>
  <si>
    <t>TIEFENTHALER Christoph</t>
  </si>
  <si>
    <t>GARNITSCHNIG Michael</t>
  </si>
  <si>
    <t>BARGEHR Renee</t>
  </si>
  <si>
    <t>USG Höchst</t>
  </si>
  <si>
    <t>KUNCHS Michel</t>
  </si>
  <si>
    <t>ABDEL DAYEM Samy</t>
  </si>
  <si>
    <t>ABDEL DAYEM Amira</t>
  </si>
  <si>
    <t>HÖDL Benedikt</t>
  </si>
  <si>
    <t>USG Gisingen</t>
  </si>
  <si>
    <t>LINDNER Martin</t>
  </si>
  <si>
    <t>HAUER Lukas</t>
  </si>
  <si>
    <t>NESENSOHN David</t>
  </si>
  <si>
    <t>GWEHENBERGER Katharina</t>
  </si>
  <si>
    <t>SEIFERT Marcel</t>
  </si>
  <si>
    <t>PFEFFERLE Florian</t>
  </si>
  <si>
    <t>HÖLLWARTH Michael</t>
  </si>
  <si>
    <t>HÖLLWARTH David</t>
  </si>
  <si>
    <t>JÄGER Alexander</t>
  </si>
  <si>
    <t>WALDNER Martin</t>
  </si>
  <si>
    <t>KIRCHMAYER Christian</t>
  </si>
  <si>
    <t>SSZ Bgld Nord</t>
  </si>
  <si>
    <t>JSSK Steinbrunn</t>
  </si>
  <si>
    <t>EDER Stefan</t>
  </si>
  <si>
    <t>K</t>
  </si>
  <si>
    <t>ARTNER Reka</t>
  </si>
  <si>
    <t>Union Eisenstadt</t>
  </si>
  <si>
    <t>GANSUKH Odonehimeg</t>
  </si>
  <si>
    <t>1. Rd.</t>
  </si>
  <si>
    <t>2. Rd.</t>
  </si>
  <si>
    <t>3. Rd.</t>
  </si>
  <si>
    <t>4. Rd.</t>
  </si>
  <si>
    <t>Jahrg.</t>
  </si>
  <si>
    <t>Bundesl.</t>
  </si>
  <si>
    <t>Gesamt</t>
  </si>
  <si>
    <t>Oberösterreich I</t>
  </si>
  <si>
    <t>Oberösterreich II</t>
  </si>
  <si>
    <t xml:space="preserve">Oberösterreich </t>
  </si>
  <si>
    <t>OÖ / M</t>
  </si>
  <si>
    <t>Vorarlberg I</t>
  </si>
  <si>
    <t>Vorarlberg II</t>
  </si>
  <si>
    <t>Tirol I</t>
  </si>
  <si>
    <t>Vorarlberg III</t>
  </si>
  <si>
    <t>Jungschützen  Mannschaftswertung</t>
  </si>
  <si>
    <t>Jungschützen Einzelwertung</t>
  </si>
  <si>
    <t>Junioren Einzelwertung</t>
  </si>
  <si>
    <t>Junioren  Mannschaftswertung</t>
  </si>
  <si>
    <t>VBG / M 2</t>
  </si>
  <si>
    <t>VBG / M 1</t>
  </si>
  <si>
    <t>VBG / M 3</t>
  </si>
  <si>
    <t>OÖ / M 2</t>
  </si>
  <si>
    <t>OÖ / M 1</t>
  </si>
  <si>
    <t>Vorarlberg IV</t>
  </si>
  <si>
    <t>Tirol</t>
  </si>
  <si>
    <t>Jugend 2 Mannschaftswertung</t>
  </si>
  <si>
    <t>T / M</t>
  </si>
  <si>
    <t>ABDEL SAYEM Samy</t>
  </si>
  <si>
    <t>ABDEL SAYEM Amira</t>
  </si>
  <si>
    <t>LP5 Einzelwertung</t>
  </si>
  <si>
    <t>SCHIESTL Lukas</t>
  </si>
  <si>
    <t>SV Hermagor</t>
  </si>
  <si>
    <t xml:space="preserve">Ergebnisliste Jugend-Cup 2009 / 2010 </t>
  </si>
  <si>
    <t>Jugend 1 Männl. (Jahrgang 97 und jünger)</t>
  </si>
  <si>
    <t>Jugend 2 Weibl. (Jahrgang 96 und 95)</t>
  </si>
  <si>
    <t>Jugend 1 Weibl. (Jahrgang 97 und jünger)</t>
  </si>
  <si>
    <t>Jugend 2 Männl. (Jahrgang 96 und 95)</t>
  </si>
  <si>
    <t>Jungschützen Weibl. (Jahrgang 94 und 93)</t>
  </si>
  <si>
    <t>Jungschützen Männl. (Jahrgang 94 und 93)</t>
  </si>
  <si>
    <t>Juniorinnen (Jahrgang 92, 91 und 90)</t>
  </si>
  <si>
    <t>Junioren (Jahrgang 92,91 und 90)</t>
  </si>
  <si>
    <t>Jungschützen Weibl. (Jahrgang 93 und jünger)</t>
  </si>
  <si>
    <t>HENGSBERGER Lukas</t>
  </si>
  <si>
    <t>MEIER Markus</t>
  </si>
  <si>
    <t>SG Nenzing</t>
  </si>
  <si>
    <t>NEUNER Michelle</t>
  </si>
  <si>
    <t>BOCK Michael</t>
  </si>
  <si>
    <t>SCHIESTL Markus</t>
  </si>
  <si>
    <t>DENGG Andreas</t>
  </si>
  <si>
    <t>T / M 2</t>
  </si>
  <si>
    <t>T / M 1</t>
  </si>
  <si>
    <t>HALTER Max</t>
  </si>
  <si>
    <t>WALDNER Stefan</t>
  </si>
  <si>
    <t>HÖRHAGER Bernadette</t>
  </si>
  <si>
    <t>Tirol II</t>
  </si>
  <si>
    <t>KORNFELDER Dominik</t>
  </si>
  <si>
    <t>LICHTENWAGNER Carolina</t>
  </si>
  <si>
    <t>BAUER Isabella</t>
  </si>
  <si>
    <t>STEINBRÜCKNER Rosa</t>
  </si>
  <si>
    <t>HOLLAUS Julia</t>
  </si>
  <si>
    <t>FURTNER Lara</t>
  </si>
  <si>
    <t>HOLLAUS Eva</t>
  </si>
  <si>
    <t>RAMMERSTORFER Jana</t>
  </si>
  <si>
    <t>KEPPLINGER Sebastian</t>
  </si>
  <si>
    <t>ERBLER Florian</t>
  </si>
  <si>
    <t>LORENZ Florian</t>
  </si>
  <si>
    <t>LACKNER Sebastian</t>
  </si>
  <si>
    <t>EISELT Cristoph</t>
  </si>
  <si>
    <t>BAUER Elisabeth</t>
  </si>
  <si>
    <t>LORENZ Roland</t>
  </si>
  <si>
    <t>KORBER Laurenz</t>
  </si>
  <si>
    <t>GRUBER Sebastian</t>
  </si>
  <si>
    <t>FELBERMAIR Martin</t>
  </si>
  <si>
    <t>GRUBAUER Nico</t>
  </si>
  <si>
    <t>HIRSCHER Gregor</t>
  </si>
  <si>
    <t>HSV Linz</t>
  </si>
  <si>
    <t>HILLINGER Marcel</t>
  </si>
  <si>
    <t>LACKNER Patrik</t>
  </si>
  <si>
    <t>JOVANOVIC Marina</t>
  </si>
  <si>
    <t>PSV Vorarlberg</t>
  </si>
  <si>
    <t>SG Montafon</t>
  </si>
  <si>
    <t>STROPPA Michael</t>
  </si>
  <si>
    <t>SV Sulz-Röthis</t>
  </si>
  <si>
    <t>USG Bludenz</t>
  </si>
  <si>
    <t>SV Sulz - Röthis</t>
  </si>
  <si>
    <t>VBG / M 4</t>
  </si>
  <si>
    <t>Oberösterreich III</t>
  </si>
  <si>
    <t>OÖ / M 3</t>
  </si>
  <si>
    <t>OÖ / M 4</t>
  </si>
  <si>
    <t>Oberösterreich IV</t>
  </si>
  <si>
    <t>Jugend 1 Mannschaftswertung</t>
  </si>
  <si>
    <t>Jugend 1 Einzelwertung</t>
  </si>
  <si>
    <t>Jugend 2 Einzelwertung</t>
  </si>
  <si>
    <t>HÖFLER Rudolf</t>
  </si>
  <si>
    <t>SV Stössing</t>
  </si>
  <si>
    <t>NÖ</t>
  </si>
  <si>
    <t>SATTLER Katharina</t>
  </si>
  <si>
    <t>Klausen- Leopolds.</t>
  </si>
  <si>
    <t>HÖRMANN Heike</t>
  </si>
  <si>
    <t>SV Hohenau</t>
  </si>
  <si>
    <t>KAIBLINGER Cornelia</t>
  </si>
  <si>
    <t>KRAL Daniel</t>
  </si>
  <si>
    <t>STUPKA Andreas</t>
  </si>
  <si>
    <t>SG Baden 1560</t>
  </si>
  <si>
    <t>WRITZMANN Philipp</t>
  </si>
  <si>
    <t>ESTERLE David</t>
  </si>
  <si>
    <t>HABLE Alexander</t>
  </si>
  <si>
    <t>DAMJANCIC Alexander</t>
  </si>
  <si>
    <t>KARI Johannes</t>
  </si>
  <si>
    <t>NÖ / M 1</t>
  </si>
  <si>
    <t>NÖ / M 2</t>
  </si>
  <si>
    <t>Niederösterreich I</t>
  </si>
  <si>
    <t>Niederösterreich II</t>
  </si>
  <si>
    <t xml:space="preserve">OÖ / M </t>
  </si>
  <si>
    <t>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</si>
  <si>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</si>
  <si>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</si>
  <si>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</si>
  <si>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</si>
  <si>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</si>
  <si>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</si>
  <si>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</si>
  <si>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</si>
  <si>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</si>
  <si>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</si>
  <si>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</si>
  <si>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</si>
  <si>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</si>
  <si>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</si>
  <si>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</si>
  <si>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</si>
  <si>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</si>
  <si>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</si>
  <si>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</si>
  <si>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</si>
  <si>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</si>
  <si>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</si>
  <si>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</si>
  <si>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</si>
  <si>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</si>
  <si>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</si>
  <si>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</si>
  <si>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</si>
  <si>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</si>
  <si>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</si>
  <si>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</si>
  <si>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</t>
  </si>
  <si>
    <t>JUNGMANN Stefan</t>
  </si>
  <si>
    <t>Erl</t>
  </si>
  <si>
    <t>GRAF Lukas</t>
  </si>
  <si>
    <t>SV Bad Gleichenb.</t>
  </si>
  <si>
    <t>STMK</t>
  </si>
  <si>
    <t>LEITGEB Marcel</t>
  </si>
  <si>
    <t>SCHREI Christopher</t>
  </si>
  <si>
    <t>Kapfenberger SV</t>
  </si>
  <si>
    <t>BAUER Timon</t>
  </si>
  <si>
    <t>TUS Fehring</t>
  </si>
  <si>
    <t>KOLLAND Andreas</t>
  </si>
  <si>
    <t>SV Knittelfeld</t>
  </si>
  <si>
    <t>KOLLAND Matthias</t>
  </si>
  <si>
    <t>BERGMANN Lukas</t>
  </si>
  <si>
    <t>SV Enzian Spital</t>
  </si>
  <si>
    <t>FRITZ Georg Paul</t>
  </si>
  <si>
    <t>SCHWARZL Philipp</t>
  </si>
  <si>
    <t>Steiermark I</t>
  </si>
  <si>
    <t>Steiermark II</t>
  </si>
  <si>
    <t>STK / M 1</t>
  </si>
  <si>
    <t>STK / M 2</t>
  </si>
  <si>
    <t>EISLER Theresa</t>
  </si>
  <si>
    <t>KOLB Angelika</t>
  </si>
  <si>
    <t>PSV Leoben</t>
  </si>
  <si>
    <t>STM / M 1</t>
  </si>
  <si>
    <t>STK / M 3</t>
  </si>
  <si>
    <t>Steiermark III</t>
  </si>
  <si>
    <t>FLADENHOFER Günter</t>
  </si>
  <si>
    <t>STK</t>
  </si>
  <si>
    <t>ZANGL Marcel</t>
  </si>
  <si>
    <t>WURM Sebastian</t>
  </si>
  <si>
    <t>MAAß Ferdinand</t>
  </si>
  <si>
    <t>STK / M</t>
  </si>
  <si>
    <t>EISLER Marie-Christin</t>
  </si>
  <si>
    <t>BÜBL Cornelia</t>
  </si>
  <si>
    <t>BARTOSKA Nicole</t>
  </si>
  <si>
    <t>HSSV Graz</t>
  </si>
  <si>
    <t>MAAß Alexander</t>
  </si>
  <si>
    <t>DUTHALER Philipp</t>
  </si>
  <si>
    <t>32.</t>
  </si>
  <si>
    <t>33.</t>
  </si>
  <si>
    <t>LERCHBAMMER Reinhard</t>
  </si>
  <si>
    <t>SUNDL Klaus</t>
  </si>
  <si>
    <t>WALDNER Nina</t>
  </si>
  <si>
    <t>SCHUSTER Michael</t>
  </si>
  <si>
    <t>FREI René</t>
  </si>
  <si>
    <t>SIEGHART Martin</t>
  </si>
  <si>
    <t>Steiermark</t>
  </si>
  <si>
    <t>KAPPER Anja</t>
  </si>
  <si>
    <t>BARTOSKA Tanja</t>
  </si>
  <si>
    <t>LAUCK René</t>
  </si>
  <si>
    <t>FREI Alexandra</t>
  </si>
  <si>
    <t>Witzigmann Philipp</t>
  </si>
  <si>
    <t>34.</t>
  </si>
  <si>
    <t>SG Fügenberg</t>
  </si>
  <si>
    <t>SG Aschau</t>
  </si>
  <si>
    <t>Zell am Ziller</t>
  </si>
  <si>
    <t>SG Kaltenbach</t>
  </si>
  <si>
    <t xml:space="preserve">VBG / M </t>
  </si>
  <si>
    <t xml:space="preserve">Vorarlberg </t>
  </si>
  <si>
    <t>Teilnahme Finale Rif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</si>
</sst>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30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9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left"/>
    </xf>
    <xf numFmtId="0" fontId="0" fillId="20" borderId="0" xfId="0" applyFill="1" applyAlignment="1">
      <alignment horizontal="center"/>
    </xf>
    <xf numFmtId="0" fontId="9" fillId="20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PageLayoutView="0" workbookViewId="0" topLeftCell="A32">
      <selection activeCell="K91" sqref="K91"/>
    </sheetView>
  </sheetViews>
  <sheetFormatPr defaultColWidth="11.421875" defaultRowHeight="12.75"/>
  <cols>
    <col min="1" max="1" width="3.7109375" style="3" customWidth="1"/>
    <col min="2" max="2" width="24.00390625" style="0" customWidth="1"/>
    <col min="3" max="3" width="16.7109375" style="9" customWidth="1"/>
    <col min="4" max="4" width="9.7109375" style="3" customWidth="1"/>
    <col min="5" max="5" width="6.7109375" style="3" customWidth="1"/>
    <col min="6" max="9" width="7.140625" style="12" customWidth="1"/>
    <col min="10" max="10" width="9.28125" style="13" customWidth="1"/>
    <col min="11" max="11" width="9.00390625" style="63" customWidth="1"/>
  </cols>
  <sheetData>
    <row r="1" spans="1:11" s="1" customFormat="1" ht="23.25">
      <c r="A1" s="32"/>
      <c r="B1" s="71" t="s">
        <v>101</v>
      </c>
      <c r="C1" s="72"/>
      <c r="D1" s="72"/>
      <c r="E1" s="72"/>
      <c r="F1" s="72"/>
      <c r="G1" s="72"/>
      <c r="H1" s="72"/>
      <c r="I1" s="72"/>
      <c r="J1" s="72"/>
      <c r="K1" s="62"/>
    </row>
    <row r="2" ht="9" customHeight="1"/>
    <row r="3" spans="1:10" ht="18" customHeight="1">
      <c r="A3" s="69" t="s">
        <v>160</v>
      </c>
      <c r="B3" s="69"/>
      <c r="C3" s="69"/>
      <c r="D3" s="69"/>
      <c r="E3" s="69"/>
      <c r="F3" s="69"/>
      <c r="G3" s="69"/>
      <c r="H3" s="69"/>
      <c r="I3" s="69"/>
      <c r="J3" s="69"/>
    </row>
    <row r="4" ht="9" customHeight="1"/>
    <row r="5" spans="1:11" s="7" customFormat="1" ht="15">
      <c r="A5" s="6" t="s">
        <v>183</v>
      </c>
      <c r="B5" s="5" t="s">
        <v>0</v>
      </c>
      <c r="C5" s="5" t="s">
        <v>1</v>
      </c>
      <c r="D5" s="6" t="s">
        <v>73</v>
      </c>
      <c r="E5" s="6" t="s">
        <v>72</v>
      </c>
      <c r="F5" s="6" t="s">
        <v>68</v>
      </c>
      <c r="G5" s="6" t="s">
        <v>69</v>
      </c>
      <c r="H5" s="6" t="s">
        <v>70</v>
      </c>
      <c r="I5" s="6" t="s">
        <v>71</v>
      </c>
      <c r="J5" s="14" t="s">
        <v>74</v>
      </c>
      <c r="K5" s="68" t="s">
        <v>276</v>
      </c>
    </row>
    <row r="6" ht="9" customHeight="1"/>
    <row r="7" ht="12.75" customHeight="1">
      <c r="B7" s="8" t="s">
        <v>104</v>
      </c>
    </row>
    <row r="8" ht="6" customHeight="1"/>
    <row r="9" spans="1:10" ht="12.75">
      <c r="A9" s="35" t="s">
        <v>184</v>
      </c>
      <c r="B9" s="36" t="s">
        <v>237</v>
      </c>
      <c r="C9" s="37" t="s">
        <v>225</v>
      </c>
      <c r="D9" s="35" t="s">
        <v>240</v>
      </c>
      <c r="E9" s="38">
        <v>97</v>
      </c>
      <c r="F9" s="39">
        <v>189</v>
      </c>
      <c r="G9" s="39">
        <v>181</v>
      </c>
      <c r="H9" s="39">
        <v>179</v>
      </c>
      <c r="I9" s="39">
        <v>192</v>
      </c>
      <c r="J9" s="40">
        <f aca="true" t="shared" si="0" ref="J9:J18">SUM(F9:I9)</f>
        <v>741</v>
      </c>
    </row>
    <row r="10" spans="1:10" ht="12.75">
      <c r="A10" s="35" t="s">
        <v>185</v>
      </c>
      <c r="B10" s="36" t="s">
        <v>238</v>
      </c>
      <c r="C10" s="37" t="s">
        <v>239</v>
      </c>
      <c r="D10" s="35" t="s">
        <v>236</v>
      </c>
      <c r="E10" s="38">
        <v>99</v>
      </c>
      <c r="F10" s="39">
        <v>185</v>
      </c>
      <c r="G10" s="39">
        <v>181</v>
      </c>
      <c r="H10" s="39">
        <v>181</v>
      </c>
      <c r="I10" s="39">
        <v>185</v>
      </c>
      <c r="J10" s="40">
        <f t="shared" si="0"/>
        <v>732</v>
      </c>
    </row>
    <row r="11" spans="1:10" ht="12.75">
      <c r="A11" s="35" t="s">
        <v>186</v>
      </c>
      <c r="B11" s="42" t="s">
        <v>114</v>
      </c>
      <c r="C11" s="43" t="s">
        <v>25</v>
      </c>
      <c r="D11" s="38" t="s">
        <v>26</v>
      </c>
      <c r="E11" s="38">
        <v>98</v>
      </c>
      <c r="F11" s="39">
        <v>153</v>
      </c>
      <c r="G11" s="39">
        <v>148</v>
      </c>
      <c r="H11" s="39">
        <v>158</v>
      </c>
      <c r="I11" s="39">
        <v>161</v>
      </c>
      <c r="J11" s="40">
        <f t="shared" si="0"/>
        <v>620</v>
      </c>
    </row>
    <row r="12" spans="1:10" ht="12.75">
      <c r="A12" s="35" t="s">
        <v>187</v>
      </c>
      <c r="B12" s="42" t="s">
        <v>125</v>
      </c>
      <c r="C12" s="43" t="s">
        <v>2</v>
      </c>
      <c r="D12" s="38" t="s">
        <v>91</v>
      </c>
      <c r="E12" s="38">
        <v>97</v>
      </c>
      <c r="F12" s="39">
        <v>181</v>
      </c>
      <c r="G12" s="39">
        <v>175</v>
      </c>
      <c r="H12" s="39">
        <v>179</v>
      </c>
      <c r="I12" s="39"/>
      <c r="J12" s="40">
        <f t="shared" si="0"/>
        <v>535</v>
      </c>
    </row>
    <row r="13" spans="1:10" ht="12.75">
      <c r="A13" s="35" t="s">
        <v>188</v>
      </c>
      <c r="B13" s="42" t="s">
        <v>126</v>
      </c>
      <c r="C13" s="43" t="s">
        <v>2</v>
      </c>
      <c r="D13" s="38" t="s">
        <v>91</v>
      </c>
      <c r="E13" s="38">
        <v>98</v>
      </c>
      <c r="F13" s="39">
        <v>156</v>
      </c>
      <c r="G13" s="39">
        <v>170</v>
      </c>
      <c r="H13" s="39">
        <v>156</v>
      </c>
      <c r="I13" s="39"/>
      <c r="J13" s="40">
        <f t="shared" si="0"/>
        <v>482</v>
      </c>
    </row>
    <row r="14" spans="1:10" ht="12.75">
      <c r="A14" s="35" t="s">
        <v>189</v>
      </c>
      <c r="B14" s="42" t="s">
        <v>127</v>
      </c>
      <c r="C14" s="43" t="s">
        <v>2</v>
      </c>
      <c r="D14" s="38" t="s">
        <v>91</v>
      </c>
      <c r="E14" s="38">
        <v>99</v>
      </c>
      <c r="F14" s="39">
        <v>151</v>
      </c>
      <c r="G14" s="39">
        <v>152</v>
      </c>
      <c r="H14" s="39">
        <v>158</v>
      </c>
      <c r="I14" s="39"/>
      <c r="J14" s="40">
        <f t="shared" si="0"/>
        <v>461</v>
      </c>
    </row>
    <row r="15" spans="1:10" ht="12.75">
      <c r="A15" s="35" t="s">
        <v>190</v>
      </c>
      <c r="B15" s="42" t="s">
        <v>130</v>
      </c>
      <c r="C15" s="43" t="s">
        <v>2</v>
      </c>
      <c r="D15" s="38" t="s">
        <v>156</v>
      </c>
      <c r="E15" s="38">
        <v>99</v>
      </c>
      <c r="F15" s="39">
        <v>135</v>
      </c>
      <c r="G15" s="39">
        <v>148</v>
      </c>
      <c r="H15" s="39">
        <v>165</v>
      </c>
      <c r="I15" s="39"/>
      <c r="J15" s="40">
        <f t="shared" si="0"/>
        <v>448</v>
      </c>
    </row>
    <row r="16" spans="1:10" ht="12.75">
      <c r="A16" s="35" t="s">
        <v>191</v>
      </c>
      <c r="B16" s="42" t="s">
        <v>128</v>
      </c>
      <c r="C16" s="43" t="s">
        <v>2</v>
      </c>
      <c r="D16" s="38" t="s">
        <v>156</v>
      </c>
      <c r="E16" s="38">
        <v>97</v>
      </c>
      <c r="F16" s="39">
        <v>146</v>
      </c>
      <c r="G16" s="39">
        <v>143</v>
      </c>
      <c r="H16" s="39">
        <v>148</v>
      </c>
      <c r="I16" s="39"/>
      <c r="J16" s="40">
        <f t="shared" si="0"/>
        <v>437</v>
      </c>
    </row>
    <row r="17" spans="1:10" ht="12.75">
      <c r="A17" s="31" t="s">
        <v>192</v>
      </c>
      <c r="B17" s="25" t="s">
        <v>129</v>
      </c>
      <c r="C17" s="28" t="s">
        <v>2</v>
      </c>
      <c r="D17" s="26" t="s">
        <v>156</v>
      </c>
      <c r="E17" s="26">
        <v>99</v>
      </c>
      <c r="F17" s="23">
        <v>139</v>
      </c>
      <c r="G17" s="23">
        <v>126</v>
      </c>
      <c r="H17" s="23">
        <v>135</v>
      </c>
      <c r="I17" s="23"/>
      <c r="J17" s="41">
        <f t="shared" si="0"/>
        <v>400</v>
      </c>
    </row>
    <row r="18" spans="1:10" ht="12.75">
      <c r="A18" s="31" t="s">
        <v>193</v>
      </c>
      <c r="B18" s="25" t="s">
        <v>131</v>
      </c>
      <c r="C18" s="28" t="s">
        <v>2</v>
      </c>
      <c r="D18" s="26" t="s">
        <v>157</v>
      </c>
      <c r="E18" s="26">
        <v>97</v>
      </c>
      <c r="F18" s="23">
        <v>117</v>
      </c>
      <c r="G18" s="23">
        <v>118</v>
      </c>
      <c r="H18" s="23">
        <v>136</v>
      </c>
      <c r="I18" s="23"/>
      <c r="J18" s="41">
        <f t="shared" si="0"/>
        <v>371</v>
      </c>
    </row>
    <row r="19" ht="8.25" customHeight="1">
      <c r="B19" s="25"/>
    </row>
    <row r="20" spans="2:4" ht="12.75" customHeight="1">
      <c r="B20" s="27" t="s">
        <v>102</v>
      </c>
      <c r="D20" s="3" t="s">
        <v>215</v>
      </c>
    </row>
    <row r="21" ht="6" customHeight="1">
      <c r="B21" s="25"/>
    </row>
    <row r="22" spans="1:10" ht="12.75">
      <c r="A22" s="35" t="s">
        <v>184</v>
      </c>
      <c r="B22" s="36" t="s">
        <v>222</v>
      </c>
      <c r="C22" s="37" t="s">
        <v>223</v>
      </c>
      <c r="D22" s="35" t="s">
        <v>236</v>
      </c>
      <c r="E22" s="38">
        <v>97</v>
      </c>
      <c r="F22" s="39">
        <v>182</v>
      </c>
      <c r="G22" s="39">
        <v>192</v>
      </c>
      <c r="H22" s="39">
        <v>187</v>
      </c>
      <c r="I22" s="39">
        <v>194</v>
      </c>
      <c r="J22" s="40">
        <f aca="true" t="shared" si="1" ref="J22:J36">SUM(F22:I22)</f>
        <v>755</v>
      </c>
    </row>
    <row r="23" spans="1:10" ht="12.75">
      <c r="A23" s="35" t="s">
        <v>185</v>
      </c>
      <c r="B23" s="44" t="s">
        <v>231</v>
      </c>
      <c r="C23" s="37" t="s">
        <v>225</v>
      </c>
      <c r="D23" s="35" t="s">
        <v>240</v>
      </c>
      <c r="E23" s="38">
        <v>97</v>
      </c>
      <c r="F23" s="39">
        <v>193</v>
      </c>
      <c r="G23" s="39">
        <v>183</v>
      </c>
      <c r="H23" s="39">
        <v>184</v>
      </c>
      <c r="I23" s="39">
        <v>181</v>
      </c>
      <c r="J23" s="40">
        <f t="shared" si="1"/>
        <v>741</v>
      </c>
    </row>
    <row r="24" spans="1:10" ht="12.75">
      <c r="A24" s="35" t="s">
        <v>186</v>
      </c>
      <c r="B24" s="36" t="s">
        <v>224</v>
      </c>
      <c r="C24" s="37" t="s">
        <v>225</v>
      </c>
      <c r="D24" s="35" t="s">
        <v>235</v>
      </c>
      <c r="E24" s="38">
        <v>97</v>
      </c>
      <c r="F24" s="39">
        <v>174</v>
      </c>
      <c r="G24" s="39">
        <v>177</v>
      </c>
      <c r="H24" s="39">
        <v>180</v>
      </c>
      <c r="I24" s="39">
        <v>185</v>
      </c>
      <c r="J24" s="40">
        <f t="shared" si="1"/>
        <v>716</v>
      </c>
    </row>
    <row r="25" spans="1:10" ht="12.75">
      <c r="A25" s="35" t="s">
        <v>187</v>
      </c>
      <c r="B25" s="42" t="s">
        <v>111</v>
      </c>
      <c r="C25" s="43" t="s">
        <v>23</v>
      </c>
      <c r="D25" s="38" t="s">
        <v>9</v>
      </c>
      <c r="E25" s="38">
        <v>99</v>
      </c>
      <c r="F25" s="39">
        <v>159</v>
      </c>
      <c r="G25" s="39">
        <v>181</v>
      </c>
      <c r="H25" s="39">
        <v>188</v>
      </c>
      <c r="I25" s="39">
        <v>188</v>
      </c>
      <c r="J25" s="40">
        <f t="shared" si="1"/>
        <v>716</v>
      </c>
    </row>
    <row r="26" spans="1:10" ht="12.75">
      <c r="A26" s="35" t="s">
        <v>188</v>
      </c>
      <c r="B26" s="36" t="s">
        <v>226</v>
      </c>
      <c r="C26" s="37" t="s">
        <v>227</v>
      </c>
      <c r="D26" s="35" t="s">
        <v>241</v>
      </c>
      <c r="E26" s="38">
        <v>97</v>
      </c>
      <c r="F26" s="39">
        <v>170</v>
      </c>
      <c r="G26" s="39">
        <v>175</v>
      </c>
      <c r="H26" s="39">
        <v>180</v>
      </c>
      <c r="I26" s="39">
        <v>187</v>
      </c>
      <c r="J26" s="40">
        <f t="shared" si="1"/>
        <v>712</v>
      </c>
    </row>
    <row r="27" spans="1:10" ht="12.75">
      <c r="A27" s="35" t="s">
        <v>189</v>
      </c>
      <c r="B27" s="36" t="s">
        <v>218</v>
      </c>
      <c r="C27" s="37" t="s">
        <v>219</v>
      </c>
      <c r="D27" s="35" t="s">
        <v>236</v>
      </c>
      <c r="E27" s="38">
        <v>99</v>
      </c>
      <c r="F27" s="39">
        <v>179</v>
      </c>
      <c r="G27" s="39">
        <v>174</v>
      </c>
      <c r="H27" s="39">
        <v>178</v>
      </c>
      <c r="I27" s="39">
        <v>176</v>
      </c>
      <c r="J27" s="40">
        <f t="shared" si="1"/>
        <v>707</v>
      </c>
    </row>
    <row r="28" spans="1:10" ht="12.75">
      <c r="A28" s="35" t="s">
        <v>190</v>
      </c>
      <c r="B28" s="44" t="s">
        <v>232</v>
      </c>
      <c r="C28" s="37" t="s">
        <v>225</v>
      </c>
      <c r="D28" s="35" t="s">
        <v>220</v>
      </c>
      <c r="E28" s="38">
        <v>97</v>
      </c>
      <c r="F28" s="39">
        <v>159</v>
      </c>
      <c r="G28" s="39">
        <v>144</v>
      </c>
      <c r="H28" s="39">
        <v>161</v>
      </c>
      <c r="I28" s="39">
        <v>163</v>
      </c>
      <c r="J28" s="40">
        <f t="shared" si="1"/>
        <v>627</v>
      </c>
    </row>
    <row r="29" spans="1:10" ht="12.75">
      <c r="A29" s="35" t="s">
        <v>191</v>
      </c>
      <c r="B29" s="36" t="s">
        <v>228</v>
      </c>
      <c r="C29" s="37" t="s">
        <v>227</v>
      </c>
      <c r="D29" s="35" t="s">
        <v>241</v>
      </c>
      <c r="E29" s="38">
        <v>97</v>
      </c>
      <c r="F29" s="39">
        <v>153</v>
      </c>
      <c r="G29" s="39">
        <v>152</v>
      </c>
      <c r="H29" s="39">
        <v>159</v>
      </c>
      <c r="I29" s="39">
        <v>154</v>
      </c>
      <c r="J29" s="40">
        <f t="shared" si="1"/>
        <v>618</v>
      </c>
    </row>
    <row r="30" spans="1:10" ht="12.75">
      <c r="A30" s="35" t="s">
        <v>192</v>
      </c>
      <c r="B30" s="42" t="s">
        <v>115</v>
      </c>
      <c r="C30" s="43" t="s">
        <v>25</v>
      </c>
      <c r="D30" s="38" t="s">
        <v>26</v>
      </c>
      <c r="E30" s="38">
        <v>99</v>
      </c>
      <c r="F30" s="39">
        <v>144</v>
      </c>
      <c r="G30" s="39">
        <v>150</v>
      </c>
      <c r="H30" s="39">
        <v>155</v>
      </c>
      <c r="I30" s="39">
        <v>146</v>
      </c>
      <c r="J30" s="40">
        <f t="shared" si="1"/>
        <v>595</v>
      </c>
    </row>
    <row r="31" spans="1:10" ht="12.75">
      <c r="A31" s="35" t="s">
        <v>193</v>
      </c>
      <c r="B31" s="36" t="s">
        <v>229</v>
      </c>
      <c r="C31" s="37" t="s">
        <v>230</v>
      </c>
      <c r="D31" s="35" t="s">
        <v>241</v>
      </c>
      <c r="E31" s="38">
        <v>98</v>
      </c>
      <c r="F31" s="39">
        <v>155</v>
      </c>
      <c r="G31" s="39">
        <v>149</v>
      </c>
      <c r="H31" s="39">
        <v>134</v>
      </c>
      <c r="I31" s="39">
        <v>144</v>
      </c>
      <c r="J31" s="40">
        <f t="shared" si="1"/>
        <v>582</v>
      </c>
    </row>
    <row r="32" spans="1:10" ht="12.75">
      <c r="A32" s="35" t="s">
        <v>194</v>
      </c>
      <c r="B32" s="42" t="s">
        <v>132</v>
      </c>
      <c r="C32" s="43" t="s">
        <v>2</v>
      </c>
      <c r="D32" s="38" t="s">
        <v>90</v>
      </c>
      <c r="E32" s="38">
        <v>97</v>
      </c>
      <c r="F32" s="39">
        <v>170</v>
      </c>
      <c r="G32" s="39">
        <v>182</v>
      </c>
      <c r="H32" s="39">
        <v>190</v>
      </c>
      <c r="I32" s="39"/>
      <c r="J32" s="40">
        <f t="shared" si="1"/>
        <v>542</v>
      </c>
    </row>
    <row r="33" spans="1:10" ht="12.75">
      <c r="A33" s="35" t="s">
        <v>195</v>
      </c>
      <c r="B33" s="42" t="s">
        <v>134</v>
      </c>
      <c r="C33" s="43" t="s">
        <v>2</v>
      </c>
      <c r="D33" s="38" t="s">
        <v>90</v>
      </c>
      <c r="E33" s="38">
        <v>98</v>
      </c>
      <c r="F33" s="39">
        <v>165</v>
      </c>
      <c r="G33" s="39">
        <v>172</v>
      </c>
      <c r="H33" s="39">
        <v>178</v>
      </c>
      <c r="I33" s="39"/>
      <c r="J33" s="40">
        <f t="shared" si="1"/>
        <v>515</v>
      </c>
    </row>
    <row r="34" spans="1:10" ht="12.75">
      <c r="A34" s="35" t="s">
        <v>196</v>
      </c>
      <c r="B34" s="42" t="s">
        <v>133</v>
      </c>
      <c r="C34" s="43" t="s">
        <v>2</v>
      </c>
      <c r="D34" s="38" t="s">
        <v>90</v>
      </c>
      <c r="E34" s="38">
        <v>97</v>
      </c>
      <c r="F34" s="39">
        <v>167</v>
      </c>
      <c r="G34" s="39">
        <v>167</v>
      </c>
      <c r="H34" s="39">
        <v>168</v>
      </c>
      <c r="I34" s="39"/>
      <c r="J34" s="40">
        <f t="shared" si="1"/>
        <v>502</v>
      </c>
    </row>
    <row r="35" spans="1:10" ht="12.75">
      <c r="A35" s="35" t="s">
        <v>197</v>
      </c>
      <c r="B35" s="42" t="s">
        <v>135</v>
      </c>
      <c r="C35" s="43" t="s">
        <v>2</v>
      </c>
      <c r="D35" s="38" t="s">
        <v>157</v>
      </c>
      <c r="E35" s="38">
        <v>97</v>
      </c>
      <c r="F35" s="39">
        <v>155</v>
      </c>
      <c r="G35" s="39">
        <v>172</v>
      </c>
      <c r="H35" s="39">
        <v>174</v>
      </c>
      <c r="I35" s="39"/>
      <c r="J35" s="40">
        <f t="shared" si="1"/>
        <v>501</v>
      </c>
    </row>
    <row r="36" spans="1:10" ht="12.75">
      <c r="A36" s="57" t="s">
        <v>198</v>
      </c>
      <c r="B36" s="58" t="s">
        <v>136</v>
      </c>
      <c r="C36" s="59" t="s">
        <v>2</v>
      </c>
      <c r="D36" s="60" t="s">
        <v>157</v>
      </c>
      <c r="E36" s="60">
        <v>97</v>
      </c>
      <c r="F36" s="24">
        <v>129</v>
      </c>
      <c r="G36" s="24">
        <v>109</v>
      </c>
      <c r="H36" s="24">
        <v>78</v>
      </c>
      <c r="I36" s="24"/>
      <c r="J36" s="61">
        <f t="shared" si="1"/>
        <v>316</v>
      </c>
    </row>
    <row r="37" ht="10.5" customHeight="1"/>
    <row r="38" spans="1:10" ht="18" customHeight="1">
      <c r="A38" s="69" t="s">
        <v>161</v>
      </c>
      <c r="B38" s="69"/>
      <c r="C38" s="69"/>
      <c r="D38" s="69"/>
      <c r="E38" s="69"/>
      <c r="F38" s="69"/>
      <c r="G38" s="69"/>
      <c r="H38" s="69"/>
      <c r="I38" s="69"/>
      <c r="J38" s="69"/>
    </row>
    <row r="39" ht="9" customHeight="1"/>
    <row r="40" spans="1:9" ht="12.75" customHeight="1">
      <c r="A40" s="4"/>
      <c r="B40" s="8" t="s">
        <v>103</v>
      </c>
      <c r="C40" s="10"/>
      <c r="D40" s="4"/>
      <c r="E40" s="4"/>
      <c r="F40" s="11"/>
      <c r="G40" s="11"/>
      <c r="H40" s="11"/>
      <c r="I40" s="11"/>
    </row>
    <row r="41" spans="1:9" ht="6" customHeight="1">
      <c r="A41" s="4"/>
      <c r="B41" s="2"/>
      <c r="C41" s="10"/>
      <c r="D41" s="4"/>
      <c r="E41" s="4"/>
      <c r="F41" s="11"/>
      <c r="G41" s="11"/>
      <c r="H41" s="11"/>
      <c r="I41" s="11"/>
    </row>
    <row r="42" spans="1:10" ht="12.75" customHeight="1">
      <c r="A42" s="35" t="s">
        <v>184</v>
      </c>
      <c r="B42" s="42" t="s">
        <v>267</v>
      </c>
      <c r="C42" s="43" t="s">
        <v>227</v>
      </c>
      <c r="D42" s="35" t="s">
        <v>235</v>
      </c>
      <c r="E42" s="38">
        <v>96</v>
      </c>
      <c r="F42" s="39">
        <v>147</v>
      </c>
      <c r="G42" s="39">
        <v>148</v>
      </c>
      <c r="H42" s="39">
        <v>142</v>
      </c>
      <c r="I42" s="39">
        <v>163</v>
      </c>
      <c r="J42" s="40">
        <f>SUM(F42:I42)</f>
        <v>600</v>
      </c>
    </row>
    <row r="43" spans="1:10" ht="12.75" customHeight="1">
      <c r="A43" s="35" t="s">
        <v>185</v>
      </c>
      <c r="B43" s="42" t="s">
        <v>4</v>
      </c>
      <c r="C43" s="43" t="s">
        <v>2</v>
      </c>
      <c r="D43" s="38" t="s">
        <v>91</v>
      </c>
      <c r="E43" s="38">
        <v>95</v>
      </c>
      <c r="F43" s="39">
        <v>178</v>
      </c>
      <c r="G43" s="39">
        <v>182</v>
      </c>
      <c r="H43" s="39">
        <v>172</v>
      </c>
      <c r="I43" s="39"/>
      <c r="J43" s="40">
        <f>SUM(F43:I43)</f>
        <v>532</v>
      </c>
    </row>
    <row r="44" spans="1:10" ht="12.75" customHeight="1">
      <c r="A44" s="35" t="s">
        <v>186</v>
      </c>
      <c r="B44" s="42" t="s">
        <v>6</v>
      </c>
      <c r="C44" s="43" t="s">
        <v>2</v>
      </c>
      <c r="D44" s="38" t="s">
        <v>91</v>
      </c>
      <c r="E44" s="38">
        <v>95</v>
      </c>
      <c r="F44" s="39">
        <v>166</v>
      </c>
      <c r="G44" s="39">
        <v>166</v>
      </c>
      <c r="H44" s="39">
        <v>168</v>
      </c>
      <c r="I44" s="39"/>
      <c r="J44" s="40">
        <f>SUM(F44:I44)</f>
        <v>500</v>
      </c>
    </row>
    <row r="45" spans="1:10" ht="12.75" customHeight="1">
      <c r="A45" s="35" t="s">
        <v>187</v>
      </c>
      <c r="B45" s="42" t="s">
        <v>5</v>
      </c>
      <c r="C45" s="43" t="s">
        <v>2</v>
      </c>
      <c r="D45" s="38" t="s">
        <v>91</v>
      </c>
      <c r="E45" s="38">
        <v>95</v>
      </c>
      <c r="F45" s="39">
        <v>169</v>
      </c>
      <c r="G45" s="39">
        <v>164</v>
      </c>
      <c r="H45" s="39">
        <v>166</v>
      </c>
      <c r="I45" s="39"/>
      <c r="J45" s="40">
        <f>SUM(F45:I45)</f>
        <v>499</v>
      </c>
    </row>
    <row r="46" spans="1:10" ht="12.75" customHeight="1">
      <c r="A46" s="35" t="s">
        <v>188</v>
      </c>
      <c r="B46" s="42" t="s">
        <v>137</v>
      </c>
      <c r="C46" s="43" t="s">
        <v>2</v>
      </c>
      <c r="D46" s="38" t="s">
        <v>156</v>
      </c>
      <c r="E46" s="38">
        <v>96</v>
      </c>
      <c r="F46" s="39">
        <v>162</v>
      </c>
      <c r="G46" s="39">
        <v>153</v>
      </c>
      <c r="H46" s="39">
        <v>158</v>
      </c>
      <c r="I46" s="39"/>
      <c r="J46" s="40">
        <f>SUM(F46:I46)</f>
        <v>473</v>
      </c>
    </row>
    <row r="47" ht="9" customHeight="1"/>
    <row r="48" spans="2:20" ht="12.75" customHeight="1">
      <c r="B48" s="8" t="s">
        <v>105</v>
      </c>
      <c r="K48" s="64"/>
      <c r="M48" s="9"/>
      <c r="N48" s="3"/>
      <c r="O48" s="3"/>
      <c r="P48" s="12"/>
      <c r="Q48" s="12"/>
      <c r="R48" s="12"/>
      <c r="S48" s="12"/>
      <c r="T48" s="13"/>
    </row>
    <row r="49" ht="6" customHeight="1"/>
    <row r="50" spans="1:10" ht="12.75" customHeight="1">
      <c r="A50" s="35" t="s">
        <v>184</v>
      </c>
      <c r="B50" s="42" t="s">
        <v>27</v>
      </c>
      <c r="C50" s="43" t="s">
        <v>28</v>
      </c>
      <c r="D50" s="38" t="s">
        <v>95</v>
      </c>
      <c r="E50" s="38">
        <v>95</v>
      </c>
      <c r="F50" s="39">
        <v>168</v>
      </c>
      <c r="G50" s="39">
        <v>170</v>
      </c>
      <c r="H50" s="39">
        <v>167</v>
      </c>
      <c r="I50" s="39">
        <v>170</v>
      </c>
      <c r="J50" s="40">
        <f aca="true" t="shared" si="2" ref="J50:J68">SUM(F50:I50)</f>
        <v>675</v>
      </c>
    </row>
    <row r="51" spans="1:11" s="2" customFormat="1" ht="12.75" customHeight="1">
      <c r="A51" s="35" t="s">
        <v>185</v>
      </c>
      <c r="B51" s="36" t="s">
        <v>221</v>
      </c>
      <c r="C51" s="37" t="s">
        <v>219</v>
      </c>
      <c r="D51" s="35" t="s">
        <v>235</v>
      </c>
      <c r="E51" s="38">
        <v>96</v>
      </c>
      <c r="F51" s="39">
        <v>171</v>
      </c>
      <c r="G51" s="39">
        <v>171</v>
      </c>
      <c r="H51" s="39">
        <v>174</v>
      </c>
      <c r="I51" s="39">
        <v>151</v>
      </c>
      <c r="J51" s="40">
        <f t="shared" si="2"/>
        <v>667</v>
      </c>
      <c r="K51" s="65"/>
    </row>
    <row r="52" spans="1:11" s="2" customFormat="1" ht="12.75" customHeight="1">
      <c r="A52" s="35" t="s">
        <v>186</v>
      </c>
      <c r="B52" s="42" t="s">
        <v>41</v>
      </c>
      <c r="C52" s="43" t="s">
        <v>17</v>
      </c>
      <c r="D52" s="38" t="s">
        <v>274</v>
      </c>
      <c r="E52" s="38">
        <v>96</v>
      </c>
      <c r="F52" s="39">
        <v>168</v>
      </c>
      <c r="G52" s="39">
        <v>171</v>
      </c>
      <c r="H52" s="39">
        <v>145</v>
      </c>
      <c r="I52" s="39">
        <v>157</v>
      </c>
      <c r="J52" s="40">
        <f t="shared" si="2"/>
        <v>641</v>
      </c>
      <c r="K52" s="65"/>
    </row>
    <row r="53" spans="1:10" ht="12.75" customHeight="1">
      <c r="A53" s="35" t="s">
        <v>187</v>
      </c>
      <c r="B53" s="42" t="s">
        <v>52</v>
      </c>
      <c r="C53" s="43" t="s">
        <v>49</v>
      </c>
      <c r="D53" s="38" t="s">
        <v>274</v>
      </c>
      <c r="E53" s="38">
        <v>96</v>
      </c>
      <c r="F53" s="39">
        <v>162</v>
      </c>
      <c r="G53" s="39">
        <v>156</v>
      </c>
      <c r="H53" s="39">
        <v>161</v>
      </c>
      <c r="I53" s="39">
        <v>161</v>
      </c>
      <c r="J53" s="40">
        <f t="shared" si="2"/>
        <v>640</v>
      </c>
    </row>
    <row r="54" spans="1:10" ht="12.75" customHeight="1">
      <c r="A54" s="35" t="s">
        <v>188</v>
      </c>
      <c r="B54" s="42" t="s">
        <v>112</v>
      </c>
      <c r="C54" s="43" t="s">
        <v>113</v>
      </c>
      <c r="D54" s="38" t="s">
        <v>274</v>
      </c>
      <c r="E54" s="38">
        <v>96</v>
      </c>
      <c r="F54" s="39">
        <v>166</v>
      </c>
      <c r="G54" s="39">
        <v>155</v>
      </c>
      <c r="H54" s="39">
        <v>167</v>
      </c>
      <c r="I54" s="39">
        <v>149</v>
      </c>
      <c r="J54" s="40">
        <f t="shared" si="2"/>
        <v>637</v>
      </c>
    </row>
    <row r="55" spans="1:10" ht="12.75" customHeight="1">
      <c r="A55" s="35" t="s">
        <v>189</v>
      </c>
      <c r="B55" s="36" t="s">
        <v>246</v>
      </c>
      <c r="C55" s="37" t="s">
        <v>225</v>
      </c>
      <c r="D55" s="35" t="s">
        <v>235</v>
      </c>
      <c r="E55" s="38">
        <v>95</v>
      </c>
      <c r="F55" s="39">
        <v>157</v>
      </c>
      <c r="G55" s="39">
        <v>161</v>
      </c>
      <c r="H55" s="39">
        <v>156</v>
      </c>
      <c r="I55" s="39">
        <v>148</v>
      </c>
      <c r="J55" s="40">
        <f t="shared" si="2"/>
        <v>622</v>
      </c>
    </row>
    <row r="56" spans="1:10" ht="12.75" customHeight="1">
      <c r="A56" s="35" t="s">
        <v>190</v>
      </c>
      <c r="B56" s="42" t="s">
        <v>40</v>
      </c>
      <c r="C56" s="43" t="s">
        <v>17</v>
      </c>
      <c r="D56" s="38" t="s">
        <v>9</v>
      </c>
      <c r="E56" s="38">
        <v>96</v>
      </c>
      <c r="F56" s="39">
        <v>145</v>
      </c>
      <c r="G56" s="39">
        <v>164</v>
      </c>
      <c r="H56" s="39">
        <v>154</v>
      </c>
      <c r="I56" s="39">
        <v>150</v>
      </c>
      <c r="J56" s="40">
        <f t="shared" si="2"/>
        <v>613</v>
      </c>
    </row>
    <row r="57" spans="1:10" ht="12.75" customHeight="1">
      <c r="A57" s="35" t="s">
        <v>191</v>
      </c>
      <c r="B57" s="42" t="s">
        <v>24</v>
      </c>
      <c r="C57" s="43" t="s">
        <v>25</v>
      </c>
      <c r="D57" s="38" t="s">
        <v>95</v>
      </c>
      <c r="E57" s="38">
        <v>95</v>
      </c>
      <c r="F57" s="39">
        <v>139</v>
      </c>
      <c r="G57" s="39">
        <v>147</v>
      </c>
      <c r="H57" s="39">
        <v>162</v>
      </c>
      <c r="I57" s="39">
        <v>139</v>
      </c>
      <c r="J57" s="40">
        <f t="shared" si="2"/>
        <v>587</v>
      </c>
    </row>
    <row r="58" spans="1:10" ht="12.75" customHeight="1">
      <c r="A58" s="35" t="s">
        <v>192</v>
      </c>
      <c r="B58" s="36" t="s">
        <v>247</v>
      </c>
      <c r="C58" s="37" t="s">
        <v>225</v>
      </c>
      <c r="D58" s="35" t="s">
        <v>236</v>
      </c>
      <c r="E58" s="38">
        <v>95</v>
      </c>
      <c r="F58" s="39">
        <v>137</v>
      </c>
      <c r="G58" s="39">
        <v>147</v>
      </c>
      <c r="H58" s="39">
        <v>134</v>
      </c>
      <c r="I58" s="39">
        <v>149</v>
      </c>
      <c r="J58" s="40">
        <f t="shared" si="2"/>
        <v>567</v>
      </c>
    </row>
    <row r="59" spans="1:10" ht="12.75" customHeight="1">
      <c r="A59" s="35" t="s">
        <v>193</v>
      </c>
      <c r="B59" s="42" t="s">
        <v>116</v>
      </c>
      <c r="C59" s="43" t="s">
        <v>270</v>
      </c>
      <c r="D59" s="38" t="s">
        <v>95</v>
      </c>
      <c r="E59" s="38">
        <v>95</v>
      </c>
      <c r="F59" s="39">
        <v>122</v>
      </c>
      <c r="G59" s="39">
        <v>130</v>
      </c>
      <c r="H59" s="39">
        <v>163</v>
      </c>
      <c r="I59" s="39">
        <v>147</v>
      </c>
      <c r="J59" s="40">
        <f t="shared" si="2"/>
        <v>562</v>
      </c>
    </row>
    <row r="60" spans="1:10" ht="12.75" customHeight="1">
      <c r="A60" s="35" t="s">
        <v>194</v>
      </c>
      <c r="B60" s="36" t="s">
        <v>243</v>
      </c>
      <c r="C60" s="37" t="s">
        <v>230</v>
      </c>
      <c r="D60" s="35" t="s">
        <v>236</v>
      </c>
      <c r="E60" s="38">
        <v>95</v>
      </c>
      <c r="F60" s="39">
        <v>140</v>
      </c>
      <c r="G60" s="39">
        <v>130</v>
      </c>
      <c r="H60" s="39">
        <v>128</v>
      </c>
      <c r="I60" s="39">
        <v>157</v>
      </c>
      <c r="J60" s="40">
        <f t="shared" si="2"/>
        <v>555</v>
      </c>
    </row>
    <row r="61" spans="1:10" ht="12.75" customHeight="1">
      <c r="A61" s="35" t="s">
        <v>195</v>
      </c>
      <c r="B61" s="36" t="s">
        <v>245</v>
      </c>
      <c r="C61" s="37" t="s">
        <v>219</v>
      </c>
      <c r="D61" s="35" t="s">
        <v>236</v>
      </c>
      <c r="E61" s="38">
        <v>95</v>
      </c>
      <c r="F61" s="39">
        <v>98</v>
      </c>
      <c r="G61" s="39">
        <v>147</v>
      </c>
      <c r="H61" s="39">
        <v>126</v>
      </c>
      <c r="I61" s="39">
        <v>146</v>
      </c>
      <c r="J61" s="40">
        <f t="shared" si="2"/>
        <v>517</v>
      </c>
    </row>
    <row r="62" spans="1:10" ht="12.75" customHeight="1">
      <c r="A62" s="35" t="s">
        <v>196</v>
      </c>
      <c r="B62" s="42" t="s">
        <v>142</v>
      </c>
      <c r="C62" s="43" t="s">
        <v>39</v>
      </c>
      <c r="D62" s="38" t="s">
        <v>90</v>
      </c>
      <c r="E62" s="38">
        <v>95</v>
      </c>
      <c r="F62" s="39">
        <v>169</v>
      </c>
      <c r="G62" s="39">
        <v>159</v>
      </c>
      <c r="H62" s="39">
        <v>168</v>
      </c>
      <c r="I62" s="39"/>
      <c r="J62" s="40">
        <f t="shared" si="2"/>
        <v>496</v>
      </c>
    </row>
    <row r="63" spans="1:10" ht="12.75" customHeight="1">
      <c r="A63" s="35" t="s">
        <v>197</v>
      </c>
      <c r="B63" s="42" t="s">
        <v>140</v>
      </c>
      <c r="C63" s="43" t="s">
        <v>2</v>
      </c>
      <c r="D63" s="38" t="s">
        <v>90</v>
      </c>
      <c r="E63" s="38">
        <v>95</v>
      </c>
      <c r="F63" s="39">
        <v>166</v>
      </c>
      <c r="G63" s="39">
        <v>169</v>
      </c>
      <c r="H63" s="39">
        <v>158</v>
      </c>
      <c r="I63" s="39"/>
      <c r="J63" s="40">
        <f t="shared" si="2"/>
        <v>493</v>
      </c>
    </row>
    <row r="64" spans="1:10" ht="12.75" customHeight="1">
      <c r="A64" s="35" t="s">
        <v>198</v>
      </c>
      <c r="B64" s="42" t="s">
        <v>141</v>
      </c>
      <c r="C64" s="43" t="s">
        <v>2</v>
      </c>
      <c r="D64" s="38" t="s">
        <v>90</v>
      </c>
      <c r="E64" s="38">
        <v>96</v>
      </c>
      <c r="F64" s="39">
        <v>157</v>
      </c>
      <c r="G64" s="39">
        <v>161</v>
      </c>
      <c r="H64" s="39">
        <v>151</v>
      </c>
      <c r="I64" s="39"/>
      <c r="J64" s="40">
        <f t="shared" si="2"/>
        <v>469</v>
      </c>
    </row>
    <row r="65" spans="1:10" ht="12.75" customHeight="1">
      <c r="A65" s="35" t="s">
        <v>199</v>
      </c>
      <c r="B65" s="42" t="s">
        <v>143</v>
      </c>
      <c r="C65" s="43" t="s">
        <v>144</v>
      </c>
      <c r="D65" s="38" t="s">
        <v>3</v>
      </c>
      <c r="E65" s="38">
        <v>96</v>
      </c>
      <c r="F65" s="39">
        <v>151</v>
      </c>
      <c r="G65" s="39">
        <v>150</v>
      </c>
      <c r="H65" s="39">
        <v>151</v>
      </c>
      <c r="I65" s="39"/>
      <c r="J65" s="40">
        <f t="shared" si="2"/>
        <v>452</v>
      </c>
    </row>
    <row r="66" spans="1:10" ht="12.75" customHeight="1">
      <c r="A66" s="35" t="s">
        <v>200</v>
      </c>
      <c r="B66" s="42" t="s">
        <v>145</v>
      </c>
      <c r="C66" s="43" t="s">
        <v>2</v>
      </c>
      <c r="D66" s="38" t="s">
        <v>156</v>
      </c>
      <c r="E66" s="38">
        <v>96</v>
      </c>
      <c r="F66" s="39">
        <v>137</v>
      </c>
      <c r="G66" s="39">
        <v>133</v>
      </c>
      <c r="H66" s="39">
        <v>150</v>
      </c>
      <c r="I66" s="39"/>
      <c r="J66" s="40">
        <f t="shared" si="2"/>
        <v>420</v>
      </c>
    </row>
    <row r="67" spans="1:10" ht="12.75" customHeight="1">
      <c r="A67" s="35" t="s">
        <v>201</v>
      </c>
      <c r="B67" s="42" t="s">
        <v>146</v>
      </c>
      <c r="C67" s="43" t="s">
        <v>2</v>
      </c>
      <c r="D67" s="38" t="s">
        <v>156</v>
      </c>
      <c r="E67" s="38">
        <v>95</v>
      </c>
      <c r="F67" s="39">
        <v>134</v>
      </c>
      <c r="G67" s="39">
        <v>133</v>
      </c>
      <c r="H67" s="39">
        <v>143</v>
      </c>
      <c r="I67" s="39"/>
      <c r="J67" s="40">
        <f t="shared" si="2"/>
        <v>410</v>
      </c>
    </row>
    <row r="68" spans="1:10" ht="12.75" customHeight="1">
      <c r="A68" s="15" t="s">
        <v>202</v>
      </c>
      <c r="B68" s="25" t="s">
        <v>20</v>
      </c>
      <c r="C68" s="28" t="s">
        <v>21</v>
      </c>
      <c r="D68" s="26" t="s">
        <v>9</v>
      </c>
      <c r="E68" s="3">
        <v>95</v>
      </c>
      <c r="F68" s="12">
        <v>165</v>
      </c>
      <c r="G68" s="12">
        <v>160</v>
      </c>
      <c r="H68" s="12">
        <v>0</v>
      </c>
      <c r="I68" s="12">
        <v>0</v>
      </c>
      <c r="J68" s="13">
        <f t="shared" si="2"/>
        <v>325</v>
      </c>
    </row>
    <row r="69" spans="1:10" ht="18.75" customHeight="1">
      <c r="A69" s="73" t="s">
        <v>84</v>
      </c>
      <c r="B69" s="73"/>
      <c r="C69" s="73"/>
      <c r="D69" s="73"/>
      <c r="E69" s="73"/>
      <c r="F69" s="73"/>
      <c r="G69" s="73"/>
      <c r="H69" s="73"/>
      <c r="I69" s="73"/>
      <c r="J69" s="73"/>
    </row>
    <row r="70" spans="2:9" ht="9" customHeight="1">
      <c r="B70" s="21"/>
      <c r="C70" s="17"/>
      <c r="D70" s="18"/>
      <c r="E70" s="18"/>
      <c r="F70" s="19"/>
      <c r="G70" s="19"/>
      <c r="H70" s="19"/>
      <c r="I70" s="19"/>
    </row>
    <row r="71" spans="2:10" ht="15">
      <c r="B71" s="5" t="s">
        <v>0</v>
      </c>
      <c r="C71" s="5" t="s">
        <v>1</v>
      </c>
      <c r="D71" s="6" t="s">
        <v>73</v>
      </c>
      <c r="E71" s="6" t="s">
        <v>72</v>
      </c>
      <c r="F71" s="6" t="s">
        <v>68</v>
      </c>
      <c r="G71" s="6" t="s">
        <v>69</v>
      </c>
      <c r="H71" s="6" t="s">
        <v>70</v>
      </c>
      <c r="I71" s="6" t="s">
        <v>71</v>
      </c>
      <c r="J71" s="14" t="s">
        <v>74</v>
      </c>
    </row>
    <row r="72" spans="2:10" ht="9" customHeight="1">
      <c r="B72" s="16"/>
      <c r="C72" s="17"/>
      <c r="D72" s="18"/>
      <c r="E72" s="18"/>
      <c r="F72" s="19"/>
      <c r="G72" s="19"/>
      <c r="H72" s="19"/>
      <c r="I72" s="19"/>
      <c r="J72" s="20"/>
    </row>
    <row r="73" ht="12.75">
      <c r="B73" s="8" t="s">
        <v>106</v>
      </c>
    </row>
    <row r="74" ht="9" customHeight="1"/>
    <row r="75" spans="1:10" ht="12.75" customHeight="1">
      <c r="A75" s="35" t="s">
        <v>184</v>
      </c>
      <c r="B75" s="42" t="s">
        <v>53</v>
      </c>
      <c r="C75" s="43" t="s">
        <v>148</v>
      </c>
      <c r="D75" s="38" t="s">
        <v>88</v>
      </c>
      <c r="E75" s="38">
        <v>94</v>
      </c>
      <c r="F75" s="39">
        <v>361</v>
      </c>
      <c r="G75" s="39">
        <v>350</v>
      </c>
      <c r="H75" s="39">
        <v>360</v>
      </c>
      <c r="I75" s="39">
        <v>378</v>
      </c>
      <c r="J75" s="40">
        <f aca="true" t="shared" si="3" ref="J75:J87">SUM(F75:I75)</f>
        <v>1449</v>
      </c>
    </row>
    <row r="76" spans="1:10" ht="12.75" customHeight="1">
      <c r="A76" s="35" t="s">
        <v>185</v>
      </c>
      <c r="B76" s="42" t="s">
        <v>47</v>
      </c>
      <c r="C76" s="43" t="s">
        <v>21</v>
      </c>
      <c r="D76" s="38" t="s">
        <v>88</v>
      </c>
      <c r="E76" s="38">
        <v>94</v>
      </c>
      <c r="F76" s="39">
        <v>343</v>
      </c>
      <c r="G76" s="39">
        <v>346</v>
      </c>
      <c r="H76" s="39">
        <v>361</v>
      </c>
      <c r="I76" s="39">
        <v>348</v>
      </c>
      <c r="J76" s="40">
        <f t="shared" si="3"/>
        <v>1398</v>
      </c>
    </row>
    <row r="77" spans="1:10" ht="12.75" customHeight="1">
      <c r="A77" s="50" t="s">
        <v>186</v>
      </c>
      <c r="B77" s="56" t="s">
        <v>147</v>
      </c>
      <c r="C77" s="52" t="s">
        <v>148</v>
      </c>
      <c r="D77" s="53" t="s">
        <v>88</v>
      </c>
      <c r="E77" s="53">
        <v>94</v>
      </c>
      <c r="F77" s="54">
        <v>351</v>
      </c>
      <c r="G77" s="54">
        <v>344</v>
      </c>
      <c r="H77" s="54">
        <v>354</v>
      </c>
      <c r="I77" s="54">
        <v>335</v>
      </c>
      <c r="J77" s="55">
        <f t="shared" si="3"/>
        <v>1384</v>
      </c>
    </row>
    <row r="78" spans="1:10" ht="12.75" customHeight="1">
      <c r="A78" s="50" t="s">
        <v>187</v>
      </c>
      <c r="B78" s="56" t="s">
        <v>7</v>
      </c>
      <c r="C78" s="52" t="s">
        <v>8</v>
      </c>
      <c r="D78" s="53" t="s">
        <v>154</v>
      </c>
      <c r="E78" s="53">
        <v>93</v>
      </c>
      <c r="F78" s="54">
        <v>353</v>
      </c>
      <c r="G78" s="54">
        <v>319</v>
      </c>
      <c r="H78" s="54">
        <v>328</v>
      </c>
      <c r="I78" s="54">
        <v>331</v>
      </c>
      <c r="J78" s="55">
        <f t="shared" si="3"/>
        <v>1331</v>
      </c>
    </row>
    <row r="79" spans="1:10" ht="12.75" customHeight="1">
      <c r="A79" s="35" t="s">
        <v>188</v>
      </c>
      <c r="B79" s="42" t="s">
        <v>165</v>
      </c>
      <c r="C79" s="43" t="s">
        <v>166</v>
      </c>
      <c r="D79" s="38" t="s">
        <v>179</v>
      </c>
      <c r="E79" s="38">
        <v>94</v>
      </c>
      <c r="F79" s="39">
        <v>310</v>
      </c>
      <c r="G79" s="39">
        <v>329</v>
      </c>
      <c r="H79" s="39">
        <v>330</v>
      </c>
      <c r="I79" s="39">
        <v>344</v>
      </c>
      <c r="J79" s="40">
        <f t="shared" si="3"/>
        <v>1313</v>
      </c>
    </row>
    <row r="80" spans="1:10" ht="12.75" customHeight="1">
      <c r="A80" s="35" t="s">
        <v>189</v>
      </c>
      <c r="B80" s="36" t="s">
        <v>250</v>
      </c>
      <c r="C80" s="37" t="s">
        <v>225</v>
      </c>
      <c r="D80" s="35" t="s">
        <v>235</v>
      </c>
      <c r="E80" s="38">
        <v>93</v>
      </c>
      <c r="F80" s="39">
        <v>314</v>
      </c>
      <c r="G80" s="39">
        <v>329</v>
      </c>
      <c r="H80" s="39">
        <v>328</v>
      </c>
      <c r="I80" s="39">
        <v>339</v>
      </c>
      <c r="J80" s="40">
        <f t="shared" si="3"/>
        <v>1310</v>
      </c>
    </row>
    <row r="81" spans="1:10" ht="12.75" customHeight="1">
      <c r="A81" s="35" t="s">
        <v>190</v>
      </c>
      <c r="B81" s="36" t="s">
        <v>249</v>
      </c>
      <c r="C81" s="37" t="s">
        <v>225</v>
      </c>
      <c r="D81" s="35" t="s">
        <v>235</v>
      </c>
      <c r="E81" s="38">
        <v>93</v>
      </c>
      <c r="F81" s="39">
        <v>310</v>
      </c>
      <c r="G81" s="39">
        <v>321</v>
      </c>
      <c r="H81" s="39">
        <v>323</v>
      </c>
      <c r="I81" s="39">
        <v>325</v>
      </c>
      <c r="J81" s="40">
        <f t="shared" si="3"/>
        <v>1279</v>
      </c>
    </row>
    <row r="82" spans="1:10" ht="12.75" customHeight="1">
      <c r="A82" s="15" t="s">
        <v>191</v>
      </c>
      <c r="B82" s="25" t="s">
        <v>167</v>
      </c>
      <c r="C82" s="28" t="s">
        <v>168</v>
      </c>
      <c r="D82" s="26" t="s">
        <v>179</v>
      </c>
      <c r="E82" s="3">
        <v>93</v>
      </c>
      <c r="F82" s="12">
        <v>287</v>
      </c>
      <c r="G82" s="12">
        <v>289</v>
      </c>
      <c r="H82" s="12">
        <v>320</v>
      </c>
      <c r="I82" s="12">
        <v>331</v>
      </c>
      <c r="J82" s="13">
        <f t="shared" si="3"/>
        <v>1227</v>
      </c>
    </row>
    <row r="83" spans="1:10" ht="12.75" customHeight="1">
      <c r="A83" s="15" t="s">
        <v>192</v>
      </c>
      <c r="B83" s="25" t="s">
        <v>122</v>
      </c>
      <c r="C83" s="28" t="s">
        <v>271</v>
      </c>
      <c r="D83" s="26" t="s">
        <v>26</v>
      </c>
      <c r="E83" s="3">
        <v>93</v>
      </c>
      <c r="F83" s="23">
        <v>292</v>
      </c>
      <c r="G83" s="12">
        <v>299</v>
      </c>
      <c r="H83" s="12">
        <v>288</v>
      </c>
      <c r="I83" s="12">
        <v>300</v>
      </c>
      <c r="J83" s="13">
        <f t="shared" si="3"/>
        <v>1179</v>
      </c>
    </row>
    <row r="84" spans="1:10" ht="12.75" customHeight="1">
      <c r="A84" s="35" t="s">
        <v>193</v>
      </c>
      <c r="B84" s="42" t="s">
        <v>67</v>
      </c>
      <c r="C84" s="43" t="s">
        <v>33</v>
      </c>
      <c r="D84" s="38" t="s">
        <v>90</v>
      </c>
      <c r="E84" s="38">
        <v>93</v>
      </c>
      <c r="F84" s="39">
        <v>356</v>
      </c>
      <c r="G84" s="39">
        <v>350</v>
      </c>
      <c r="H84" s="39">
        <v>346</v>
      </c>
      <c r="I84" s="39"/>
      <c r="J84" s="40">
        <f t="shared" si="3"/>
        <v>1052</v>
      </c>
    </row>
    <row r="85" spans="1:10" ht="12.75" customHeight="1">
      <c r="A85" s="35" t="s">
        <v>194</v>
      </c>
      <c r="B85" s="44" t="s">
        <v>32</v>
      </c>
      <c r="C85" s="37" t="s">
        <v>2</v>
      </c>
      <c r="D85" s="35" t="s">
        <v>90</v>
      </c>
      <c r="E85" s="35">
        <v>94</v>
      </c>
      <c r="F85" s="39">
        <v>341</v>
      </c>
      <c r="G85" s="39">
        <v>347</v>
      </c>
      <c r="H85" s="39">
        <v>333</v>
      </c>
      <c r="I85" s="39"/>
      <c r="J85" s="40">
        <f t="shared" si="3"/>
        <v>1021</v>
      </c>
    </row>
    <row r="86" spans="1:21" ht="12.75" customHeight="1">
      <c r="A86" s="15" t="s">
        <v>195</v>
      </c>
      <c r="B86" s="33" t="s">
        <v>251</v>
      </c>
      <c r="C86" s="30" t="s">
        <v>252</v>
      </c>
      <c r="D86" s="31" t="s">
        <v>244</v>
      </c>
      <c r="E86" s="3">
        <v>93</v>
      </c>
      <c r="F86" s="12">
        <v>297</v>
      </c>
      <c r="G86" s="12">
        <v>332</v>
      </c>
      <c r="H86" s="12">
        <v>0</v>
      </c>
      <c r="I86" s="12">
        <v>0</v>
      </c>
      <c r="J86" s="13">
        <f t="shared" si="3"/>
        <v>629</v>
      </c>
      <c r="L86" s="15"/>
      <c r="M86" s="7"/>
      <c r="N86" s="9"/>
      <c r="O86" s="3"/>
      <c r="P86" s="3"/>
      <c r="Q86" s="12"/>
      <c r="R86" s="12"/>
      <c r="S86" s="12"/>
      <c r="T86" s="12"/>
      <c r="U86" s="13"/>
    </row>
    <row r="87" spans="1:11" s="16" customFormat="1" ht="12.75" customHeight="1">
      <c r="A87" s="15" t="s">
        <v>196</v>
      </c>
      <c r="B87" s="25" t="s">
        <v>169</v>
      </c>
      <c r="C87" s="28" t="s">
        <v>166</v>
      </c>
      <c r="D87" s="26" t="s">
        <v>179</v>
      </c>
      <c r="E87" s="3">
        <v>93</v>
      </c>
      <c r="F87" s="12">
        <v>195</v>
      </c>
      <c r="G87" s="12">
        <v>280</v>
      </c>
      <c r="H87" s="12">
        <v>0</v>
      </c>
      <c r="I87" s="12">
        <v>0</v>
      </c>
      <c r="J87" s="13">
        <f t="shared" si="3"/>
        <v>475</v>
      </c>
      <c r="K87" s="66"/>
    </row>
    <row r="88" ht="9" customHeight="1"/>
    <row r="89" ht="15" customHeight="1">
      <c r="B89" s="8" t="s">
        <v>107</v>
      </c>
    </row>
    <row r="90" ht="9" customHeight="1"/>
    <row r="91" spans="1:10" ht="12.75" customHeight="1">
      <c r="A91" s="35" t="s">
        <v>184</v>
      </c>
      <c r="B91" s="42" t="s">
        <v>99</v>
      </c>
      <c r="C91" s="43" t="s">
        <v>270</v>
      </c>
      <c r="D91" s="38" t="s">
        <v>119</v>
      </c>
      <c r="E91" s="38">
        <v>97</v>
      </c>
      <c r="F91" s="39">
        <v>369</v>
      </c>
      <c r="G91" s="39">
        <v>369</v>
      </c>
      <c r="H91" s="39">
        <v>363</v>
      </c>
      <c r="I91" s="39">
        <v>371</v>
      </c>
      <c r="J91" s="40">
        <f>SUM(F91:I91)</f>
        <v>1472</v>
      </c>
    </row>
    <row r="92" spans="1:10" ht="12.75" customHeight="1">
      <c r="A92" s="35" t="s">
        <v>185</v>
      </c>
      <c r="B92" s="42" t="s">
        <v>29</v>
      </c>
      <c r="C92" s="43" t="s">
        <v>30</v>
      </c>
      <c r="D92" s="38" t="s">
        <v>119</v>
      </c>
      <c r="E92" s="38">
        <v>94</v>
      </c>
      <c r="F92" s="39">
        <v>355</v>
      </c>
      <c r="G92" s="39">
        <v>358</v>
      </c>
      <c r="H92" s="39">
        <v>362</v>
      </c>
      <c r="I92" s="39">
        <v>359</v>
      </c>
      <c r="J92" s="40">
        <f aca="true" t="shared" si="4" ref="J92:J124">SUM(F92:I92)</f>
        <v>1434</v>
      </c>
    </row>
    <row r="93" spans="1:10" ht="12.75" customHeight="1">
      <c r="A93" s="35" t="s">
        <v>186</v>
      </c>
      <c r="B93" s="42" t="s">
        <v>56</v>
      </c>
      <c r="C93" s="43" t="s">
        <v>271</v>
      </c>
      <c r="D93" s="38" t="s">
        <v>119</v>
      </c>
      <c r="E93" s="38">
        <v>93</v>
      </c>
      <c r="F93" s="39">
        <v>357</v>
      </c>
      <c r="G93" s="39">
        <v>362</v>
      </c>
      <c r="H93" s="39">
        <v>357</v>
      </c>
      <c r="I93" s="39">
        <v>357</v>
      </c>
      <c r="J93" s="40">
        <f t="shared" si="4"/>
        <v>1433</v>
      </c>
    </row>
    <row r="94" spans="1:10" ht="12.75" customHeight="1">
      <c r="A94" s="35" t="s">
        <v>187</v>
      </c>
      <c r="B94" s="42" t="s">
        <v>43</v>
      </c>
      <c r="C94" s="43" t="s">
        <v>149</v>
      </c>
      <c r="D94" s="38" t="s">
        <v>87</v>
      </c>
      <c r="E94" s="38">
        <v>93</v>
      </c>
      <c r="F94" s="39">
        <v>366</v>
      </c>
      <c r="G94" s="39">
        <v>339</v>
      </c>
      <c r="H94" s="39">
        <v>356</v>
      </c>
      <c r="I94" s="39">
        <v>359</v>
      </c>
      <c r="J94" s="40">
        <f t="shared" si="4"/>
        <v>1420</v>
      </c>
    </row>
    <row r="95" spans="1:10" ht="12.75" customHeight="1">
      <c r="A95" s="35" t="s">
        <v>188</v>
      </c>
      <c r="B95" s="44" t="s">
        <v>253</v>
      </c>
      <c r="C95" s="37" t="s">
        <v>225</v>
      </c>
      <c r="D95" s="35" t="s">
        <v>235</v>
      </c>
      <c r="E95" s="38">
        <v>93</v>
      </c>
      <c r="F95" s="39">
        <v>343</v>
      </c>
      <c r="G95" s="39">
        <v>358</v>
      </c>
      <c r="H95" s="39">
        <v>364</v>
      </c>
      <c r="I95" s="39">
        <v>351</v>
      </c>
      <c r="J95" s="40">
        <f t="shared" si="4"/>
        <v>1416</v>
      </c>
    </row>
    <row r="96" spans="1:10" ht="12.75" customHeight="1">
      <c r="A96" s="35" t="s">
        <v>189</v>
      </c>
      <c r="B96" s="42" t="s">
        <v>170</v>
      </c>
      <c r="C96" s="43" t="s">
        <v>168</v>
      </c>
      <c r="D96" s="38" t="s">
        <v>178</v>
      </c>
      <c r="E96" s="38">
        <v>98</v>
      </c>
      <c r="F96" s="39">
        <v>333</v>
      </c>
      <c r="G96" s="39">
        <v>366</v>
      </c>
      <c r="H96" s="39">
        <v>350</v>
      </c>
      <c r="I96" s="39">
        <v>364</v>
      </c>
      <c r="J96" s="40">
        <f t="shared" si="4"/>
        <v>1413</v>
      </c>
    </row>
    <row r="97" spans="1:10" ht="12.75" customHeight="1">
      <c r="A97" s="35" t="s">
        <v>190</v>
      </c>
      <c r="B97" s="42" t="s">
        <v>55</v>
      </c>
      <c r="C97" s="43" t="s">
        <v>28</v>
      </c>
      <c r="D97" s="38" t="s">
        <v>118</v>
      </c>
      <c r="E97" s="38">
        <v>93</v>
      </c>
      <c r="F97" s="39">
        <v>355</v>
      </c>
      <c r="G97" s="39">
        <v>359</v>
      </c>
      <c r="H97" s="39">
        <v>327</v>
      </c>
      <c r="I97" s="39">
        <v>354</v>
      </c>
      <c r="J97" s="40">
        <f t="shared" si="4"/>
        <v>1395</v>
      </c>
    </row>
    <row r="98" spans="1:10" ht="12.75" customHeight="1">
      <c r="A98" s="35" t="s">
        <v>191</v>
      </c>
      <c r="B98" s="42" t="s">
        <v>18</v>
      </c>
      <c r="C98" s="43" t="s">
        <v>17</v>
      </c>
      <c r="D98" s="38" t="s">
        <v>89</v>
      </c>
      <c r="E98" s="38">
        <v>94</v>
      </c>
      <c r="F98" s="39">
        <v>357</v>
      </c>
      <c r="G98" s="39">
        <v>339</v>
      </c>
      <c r="H98" s="39">
        <v>353</v>
      </c>
      <c r="I98" s="39">
        <v>339</v>
      </c>
      <c r="J98" s="40">
        <f t="shared" si="4"/>
        <v>1388</v>
      </c>
    </row>
    <row r="99" spans="1:10" ht="12.75" customHeight="1">
      <c r="A99" s="35" t="s">
        <v>192</v>
      </c>
      <c r="B99" s="42" t="s">
        <v>173</v>
      </c>
      <c r="C99" s="43" t="s">
        <v>172</v>
      </c>
      <c r="D99" s="38" t="s">
        <v>178</v>
      </c>
      <c r="E99" s="38">
        <v>94</v>
      </c>
      <c r="F99" s="39">
        <v>346</v>
      </c>
      <c r="G99" s="39">
        <v>327</v>
      </c>
      <c r="H99" s="39">
        <v>344</v>
      </c>
      <c r="I99" s="39">
        <v>365</v>
      </c>
      <c r="J99" s="40">
        <f t="shared" si="4"/>
        <v>1382</v>
      </c>
    </row>
    <row r="100" spans="1:10" ht="12.75" customHeight="1">
      <c r="A100" s="35" t="s">
        <v>193</v>
      </c>
      <c r="B100" s="42" t="s">
        <v>42</v>
      </c>
      <c r="C100" s="43" t="s">
        <v>44</v>
      </c>
      <c r="D100" s="35" t="s">
        <v>9</v>
      </c>
      <c r="E100" s="38">
        <v>93</v>
      </c>
      <c r="F100" s="39">
        <v>337</v>
      </c>
      <c r="G100" s="39">
        <v>341</v>
      </c>
      <c r="H100" s="39">
        <v>347</v>
      </c>
      <c r="I100" s="39">
        <v>339</v>
      </c>
      <c r="J100" s="40">
        <f t="shared" si="4"/>
        <v>1364</v>
      </c>
    </row>
    <row r="101" spans="1:10" ht="12.75" customHeight="1">
      <c r="A101" s="35" t="s">
        <v>194</v>
      </c>
      <c r="B101" s="42" t="s">
        <v>171</v>
      </c>
      <c r="C101" s="43" t="s">
        <v>172</v>
      </c>
      <c r="D101" s="38" t="s">
        <v>178</v>
      </c>
      <c r="E101" s="38">
        <v>93</v>
      </c>
      <c r="F101" s="39">
        <v>334</v>
      </c>
      <c r="G101" s="39">
        <v>345</v>
      </c>
      <c r="H101" s="39">
        <v>340</v>
      </c>
      <c r="I101" s="39">
        <v>335</v>
      </c>
      <c r="J101" s="40">
        <f t="shared" si="4"/>
        <v>1354</v>
      </c>
    </row>
    <row r="102" spans="1:10" ht="12.75" customHeight="1">
      <c r="A102" s="50" t="s">
        <v>195</v>
      </c>
      <c r="B102" s="56" t="s">
        <v>51</v>
      </c>
      <c r="C102" s="52" t="s">
        <v>49</v>
      </c>
      <c r="D102" s="53" t="s">
        <v>87</v>
      </c>
      <c r="E102" s="53">
        <v>93</v>
      </c>
      <c r="F102" s="54">
        <v>346</v>
      </c>
      <c r="G102" s="54">
        <v>340</v>
      </c>
      <c r="H102" s="54">
        <v>341</v>
      </c>
      <c r="I102" s="54">
        <v>326</v>
      </c>
      <c r="J102" s="55">
        <f t="shared" si="4"/>
        <v>1353</v>
      </c>
    </row>
    <row r="103" spans="1:10" ht="12.75" customHeight="1">
      <c r="A103" s="35" t="s">
        <v>196</v>
      </c>
      <c r="B103" s="42" t="s">
        <v>22</v>
      </c>
      <c r="C103" s="43" t="s">
        <v>21</v>
      </c>
      <c r="D103" s="38" t="s">
        <v>154</v>
      </c>
      <c r="E103" s="38">
        <v>94</v>
      </c>
      <c r="F103" s="39">
        <v>331</v>
      </c>
      <c r="G103" s="39">
        <v>336</v>
      </c>
      <c r="H103" s="39">
        <v>352</v>
      </c>
      <c r="I103" s="39">
        <v>334</v>
      </c>
      <c r="J103" s="40">
        <f t="shared" si="4"/>
        <v>1353</v>
      </c>
    </row>
    <row r="104" spans="1:10" ht="12.75" customHeight="1">
      <c r="A104" s="35" t="s">
        <v>197</v>
      </c>
      <c r="B104" s="42" t="s">
        <v>19</v>
      </c>
      <c r="C104" s="43" t="s">
        <v>17</v>
      </c>
      <c r="D104" s="38" t="s">
        <v>89</v>
      </c>
      <c r="E104" s="38">
        <v>94</v>
      </c>
      <c r="F104" s="39">
        <v>337</v>
      </c>
      <c r="G104" s="39">
        <v>322</v>
      </c>
      <c r="H104" s="39">
        <v>334</v>
      </c>
      <c r="I104" s="39">
        <v>342</v>
      </c>
      <c r="J104" s="40">
        <f t="shared" si="4"/>
        <v>1335</v>
      </c>
    </row>
    <row r="105" spans="1:10" ht="12.75" customHeight="1">
      <c r="A105" s="15" t="s">
        <v>198</v>
      </c>
      <c r="B105" s="25" t="s">
        <v>121</v>
      </c>
      <c r="C105" s="28" t="s">
        <v>271</v>
      </c>
      <c r="D105" s="26" t="s">
        <v>118</v>
      </c>
      <c r="E105" s="26">
        <v>93</v>
      </c>
      <c r="F105" s="12">
        <v>327</v>
      </c>
      <c r="G105" s="12">
        <v>329</v>
      </c>
      <c r="H105" s="12">
        <v>292</v>
      </c>
      <c r="I105" s="12">
        <v>312</v>
      </c>
      <c r="J105" s="41">
        <f t="shared" si="4"/>
        <v>1260</v>
      </c>
    </row>
    <row r="106" spans="1:10" ht="12.75" customHeight="1">
      <c r="A106" s="15" t="s">
        <v>199</v>
      </c>
      <c r="B106" s="29" t="s">
        <v>258</v>
      </c>
      <c r="C106" s="34" t="s">
        <v>225</v>
      </c>
      <c r="D106" s="15" t="s">
        <v>236</v>
      </c>
      <c r="E106" s="3">
        <v>93</v>
      </c>
      <c r="F106" s="12">
        <v>309</v>
      </c>
      <c r="G106" s="12">
        <v>317</v>
      </c>
      <c r="H106" s="12">
        <v>314</v>
      </c>
      <c r="I106" s="12">
        <v>319</v>
      </c>
      <c r="J106" s="41">
        <f t="shared" si="4"/>
        <v>1259</v>
      </c>
    </row>
    <row r="107" spans="1:10" ht="12.75" customHeight="1">
      <c r="A107" s="15" t="s">
        <v>200</v>
      </c>
      <c r="B107" s="25" t="s">
        <v>15</v>
      </c>
      <c r="C107" s="28" t="s">
        <v>8</v>
      </c>
      <c r="D107" s="26" t="s">
        <v>154</v>
      </c>
      <c r="E107" s="26">
        <v>93</v>
      </c>
      <c r="F107" s="23">
        <v>294</v>
      </c>
      <c r="G107" s="12">
        <v>322</v>
      </c>
      <c r="H107" s="12">
        <v>319</v>
      </c>
      <c r="I107" s="12">
        <v>309</v>
      </c>
      <c r="J107" s="41">
        <f t="shared" si="4"/>
        <v>1244</v>
      </c>
    </row>
    <row r="108" spans="1:10" ht="12.75" customHeight="1">
      <c r="A108" s="15" t="s">
        <v>201</v>
      </c>
      <c r="B108" s="25" t="s">
        <v>16</v>
      </c>
      <c r="C108" s="28" t="s">
        <v>17</v>
      </c>
      <c r="D108" s="26" t="s">
        <v>89</v>
      </c>
      <c r="E108" s="26">
        <v>94</v>
      </c>
      <c r="F108" s="12">
        <v>329</v>
      </c>
      <c r="G108" s="12">
        <v>312</v>
      </c>
      <c r="H108" s="12">
        <v>296</v>
      </c>
      <c r="I108" s="12">
        <v>306</v>
      </c>
      <c r="J108" s="41">
        <f t="shared" si="4"/>
        <v>1243</v>
      </c>
    </row>
    <row r="109" spans="1:10" ht="12.75" customHeight="1">
      <c r="A109" s="15" t="s">
        <v>202</v>
      </c>
      <c r="B109" s="25" t="s">
        <v>13</v>
      </c>
      <c r="C109" s="28" t="s">
        <v>8</v>
      </c>
      <c r="D109" s="26" t="s">
        <v>87</v>
      </c>
      <c r="E109" s="26">
        <v>94</v>
      </c>
      <c r="F109" s="12">
        <v>278</v>
      </c>
      <c r="G109" s="12">
        <v>269</v>
      </c>
      <c r="H109" s="12">
        <v>292</v>
      </c>
      <c r="I109" s="12">
        <v>319</v>
      </c>
      <c r="J109" s="41">
        <f t="shared" si="4"/>
        <v>1158</v>
      </c>
    </row>
    <row r="110" spans="1:10" ht="12.75" customHeight="1">
      <c r="A110" s="35" t="s">
        <v>203</v>
      </c>
      <c r="B110" s="42" t="s">
        <v>10</v>
      </c>
      <c r="C110" s="43" t="s">
        <v>2</v>
      </c>
      <c r="D110" s="38" t="s">
        <v>91</v>
      </c>
      <c r="E110" s="38">
        <v>94</v>
      </c>
      <c r="F110" s="39">
        <v>361</v>
      </c>
      <c r="G110" s="39">
        <v>364</v>
      </c>
      <c r="H110" s="39">
        <v>359</v>
      </c>
      <c r="I110" s="39"/>
      <c r="J110" s="40">
        <f t="shared" si="4"/>
        <v>1084</v>
      </c>
    </row>
    <row r="111" spans="1:10" ht="12.75" customHeight="1">
      <c r="A111" s="35" t="s">
        <v>204</v>
      </c>
      <c r="B111" s="42" t="s">
        <v>35</v>
      </c>
      <c r="C111" s="43" t="s">
        <v>12</v>
      </c>
      <c r="D111" s="38" t="s">
        <v>91</v>
      </c>
      <c r="E111" s="38">
        <v>93</v>
      </c>
      <c r="F111" s="39">
        <v>360</v>
      </c>
      <c r="G111" s="39">
        <v>351</v>
      </c>
      <c r="H111" s="39">
        <v>357</v>
      </c>
      <c r="I111" s="39"/>
      <c r="J111" s="40">
        <f t="shared" si="4"/>
        <v>1068</v>
      </c>
    </row>
    <row r="112" spans="1:10" ht="12.75" customHeight="1">
      <c r="A112" s="15" t="s">
        <v>205</v>
      </c>
      <c r="B112" s="29" t="s">
        <v>254</v>
      </c>
      <c r="C112" s="34" t="s">
        <v>219</v>
      </c>
      <c r="D112" s="15" t="s">
        <v>236</v>
      </c>
      <c r="E112" s="3">
        <v>93</v>
      </c>
      <c r="F112" s="12">
        <v>249</v>
      </c>
      <c r="G112" s="12">
        <v>246</v>
      </c>
      <c r="H112" s="12">
        <v>283</v>
      </c>
      <c r="I112" s="12">
        <v>283</v>
      </c>
      <c r="J112" s="41">
        <f t="shared" si="4"/>
        <v>1061</v>
      </c>
    </row>
    <row r="113" spans="1:10" ht="12.75" customHeight="1">
      <c r="A113" s="35" t="s">
        <v>206</v>
      </c>
      <c r="B113" s="42" t="s">
        <v>36</v>
      </c>
      <c r="C113" s="43" t="s">
        <v>2</v>
      </c>
      <c r="D113" s="38" t="s">
        <v>91</v>
      </c>
      <c r="E113" s="38">
        <v>93</v>
      </c>
      <c r="F113" s="39">
        <v>359</v>
      </c>
      <c r="G113" s="39">
        <v>345</v>
      </c>
      <c r="H113" s="39">
        <v>341</v>
      </c>
      <c r="I113" s="39"/>
      <c r="J113" s="40">
        <f t="shared" si="4"/>
        <v>1045</v>
      </c>
    </row>
    <row r="114" spans="1:10" ht="12.75" customHeight="1">
      <c r="A114" s="35" t="s">
        <v>207</v>
      </c>
      <c r="B114" s="42" t="s">
        <v>11</v>
      </c>
      <c r="C114" s="43" t="s">
        <v>12</v>
      </c>
      <c r="D114" s="38" t="s">
        <v>3</v>
      </c>
      <c r="E114" s="38">
        <v>94</v>
      </c>
      <c r="F114" s="39">
        <v>329</v>
      </c>
      <c r="G114" s="39">
        <v>333</v>
      </c>
      <c r="H114" s="39">
        <v>334</v>
      </c>
      <c r="I114" s="39"/>
      <c r="J114" s="40">
        <f t="shared" si="4"/>
        <v>996</v>
      </c>
    </row>
    <row r="115" spans="1:10" ht="12.75" customHeight="1">
      <c r="A115" s="35" t="s">
        <v>208</v>
      </c>
      <c r="B115" s="42" t="s">
        <v>138</v>
      </c>
      <c r="C115" s="43" t="s">
        <v>2</v>
      </c>
      <c r="D115" s="38" t="s">
        <v>90</v>
      </c>
      <c r="E115" s="38">
        <v>94</v>
      </c>
      <c r="F115" s="39">
        <v>338</v>
      </c>
      <c r="G115" s="39">
        <v>316</v>
      </c>
      <c r="H115" s="39">
        <v>336</v>
      </c>
      <c r="I115" s="39"/>
      <c r="J115" s="40">
        <f t="shared" si="4"/>
        <v>990</v>
      </c>
    </row>
    <row r="116" spans="1:10" ht="12.75" customHeight="1">
      <c r="A116" s="15" t="s">
        <v>209</v>
      </c>
      <c r="B116" s="25" t="s">
        <v>175</v>
      </c>
      <c r="C116" s="28" t="s">
        <v>166</v>
      </c>
      <c r="D116" s="26" t="s">
        <v>164</v>
      </c>
      <c r="E116" s="26">
        <v>94</v>
      </c>
      <c r="F116" s="12">
        <v>331</v>
      </c>
      <c r="G116" s="12">
        <v>0</v>
      </c>
      <c r="H116" s="12">
        <v>315</v>
      </c>
      <c r="I116" s="12">
        <v>303</v>
      </c>
      <c r="J116" s="41">
        <f t="shared" si="4"/>
        <v>949</v>
      </c>
    </row>
    <row r="117" spans="1:10" ht="12.75" customHeight="1">
      <c r="A117" s="15" t="s">
        <v>210</v>
      </c>
      <c r="B117" s="25" t="s">
        <v>117</v>
      </c>
      <c r="C117" s="28" t="s">
        <v>272</v>
      </c>
      <c r="D117" s="26" t="s">
        <v>118</v>
      </c>
      <c r="E117" s="26">
        <v>94</v>
      </c>
      <c r="F117" s="12">
        <v>314</v>
      </c>
      <c r="G117" s="12">
        <v>0</v>
      </c>
      <c r="H117" s="12">
        <v>328</v>
      </c>
      <c r="I117" s="12">
        <v>306</v>
      </c>
      <c r="J117" s="41">
        <f t="shared" si="4"/>
        <v>948</v>
      </c>
    </row>
    <row r="118" spans="1:10" ht="12.75" customHeight="1">
      <c r="A118" s="15" t="s">
        <v>211</v>
      </c>
      <c r="B118" s="25" t="s">
        <v>174</v>
      </c>
      <c r="C118" s="28" t="s">
        <v>166</v>
      </c>
      <c r="D118" s="26" t="s">
        <v>164</v>
      </c>
      <c r="E118" s="26">
        <v>94</v>
      </c>
      <c r="F118" s="12">
        <v>284</v>
      </c>
      <c r="G118" s="12">
        <v>305</v>
      </c>
      <c r="H118" s="12">
        <v>311</v>
      </c>
      <c r="I118" s="12">
        <v>0</v>
      </c>
      <c r="J118" s="41">
        <f t="shared" si="4"/>
        <v>900</v>
      </c>
    </row>
    <row r="119" spans="1:10" ht="12.75" customHeight="1">
      <c r="A119" s="15" t="s">
        <v>212</v>
      </c>
      <c r="B119" s="25" t="s">
        <v>176</v>
      </c>
      <c r="C119" s="28" t="s">
        <v>166</v>
      </c>
      <c r="D119" s="26" t="s">
        <v>164</v>
      </c>
      <c r="E119" s="26">
        <v>94</v>
      </c>
      <c r="F119" s="12">
        <v>198</v>
      </c>
      <c r="G119" s="12">
        <v>180</v>
      </c>
      <c r="H119" s="12">
        <v>269</v>
      </c>
      <c r="I119" s="12">
        <v>0</v>
      </c>
      <c r="J119" s="41">
        <f t="shared" si="4"/>
        <v>647</v>
      </c>
    </row>
    <row r="120" spans="1:10" ht="12.75" customHeight="1">
      <c r="A120" s="15" t="s">
        <v>213</v>
      </c>
      <c r="B120" s="29" t="s">
        <v>257</v>
      </c>
      <c r="C120" s="34" t="s">
        <v>239</v>
      </c>
      <c r="D120" s="15" t="s">
        <v>236</v>
      </c>
      <c r="E120" s="3">
        <v>93</v>
      </c>
      <c r="F120" s="12">
        <v>318</v>
      </c>
      <c r="G120" s="12">
        <v>321</v>
      </c>
      <c r="H120" s="12">
        <v>0</v>
      </c>
      <c r="I120" s="12">
        <v>0</v>
      </c>
      <c r="J120" s="41">
        <f t="shared" si="4"/>
        <v>639</v>
      </c>
    </row>
    <row r="121" spans="1:10" ht="12.75" customHeight="1">
      <c r="A121" s="15" t="s">
        <v>214</v>
      </c>
      <c r="B121" s="25" t="s">
        <v>139</v>
      </c>
      <c r="C121" s="28" t="s">
        <v>2</v>
      </c>
      <c r="D121" s="26" t="s">
        <v>3</v>
      </c>
      <c r="E121" s="26">
        <v>93</v>
      </c>
      <c r="F121" s="12">
        <v>294</v>
      </c>
      <c r="G121" s="12">
        <v>296</v>
      </c>
      <c r="H121" s="12">
        <v>0</v>
      </c>
      <c r="J121" s="41">
        <f t="shared" si="4"/>
        <v>590</v>
      </c>
    </row>
    <row r="122" spans="1:10" ht="12.75" customHeight="1">
      <c r="A122" s="15" t="s">
        <v>255</v>
      </c>
      <c r="B122" s="25" t="s">
        <v>120</v>
      </c>
      <c r="C122" s="28" t="s">
        <v>273</v>
      </c>
      <c r="D122" s="26" t="s">
        <v>26</v>
      </c>
      <c r="E122" s="26">
        <v>94</v>
      </c>
      <c r="F122" s="12">
        <v>267</v>
      </c>
      <c r="G122" s="12">
        <v>273</v>
      </c>
      <c r="H122" s="12">
        <v>0</v>
      </c>
      <c r="I122" s="12">
        <v>0</v>
      </c>
      <c r="J122" s="41">
        <f t="shared" si="4"/>
        <v>540</v>
      </c>
    </row>
    <row r="123" spans="1:10" ht="12.75" customHeight="1">
      <c r="A123" s="35" t="s">
        <v>256</v>
      </c>
      <c r="B123" s="42" t="s">
        <v>216</v>
      </c>
      <c r="C123" s="43" t="s">
        <v>217</v>
      </c>
      <c r="D123" s="38" t="s">
        <v>26</v>
      </c>
      <c r="E123" s="38">
        <v>96</v>
      </c>
      <c r="F123" s="39">
        <v>315</v>
      </c>
      <c r="G123" s="39">
        <v>331</v>
      </c>
      <c r="H123" s="39">
        <v>342</v>
      </c>
      <c r="I123" s="39">
        <v>0</v>
      </c>
      <c r="J123" s="40">
        <f t="shared" si="4"/>
        <v>988</v>
      </c>
    </row>
    <row r="124" spans="1:10" ht="12.75" customHeight="1">
      <c r="A124" s="15" t="s">
        <v>269</v>
      </c>
      <c r="B124" s="25" t="s">
        <v>177</v>
      </c>
      <c r="C124" s="28" t="s">
        <v>166</v>
      </c>
      <c r="D124" s="26" t="s">
        <v>164</v>
      </c>
      <c r="E124" s="26">
        <v>93</v>
      </c>
      <c r="F124" s="12">
        <v>0</v>
      </c>
      <c r="G124" s="12">
        <v>287</v>
      </c>
      <c r="H124" s="12">
        <v>0</v>
      </c>
      <c r="I124" s="12">
        <v>0</v>
      </c>
      <c r="J124" s="41">
        <f t="shared" si="4"/>
        <v>287</v>
      </c>
    </row>
    <row r="125" ht="9" customHeight="1"/>
    <row r="126" spans="1:10" ht="18" customHeight="1">
      <c r="A126" s="73" t="s">
        <v>85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2:9" ht="9" customHeight="1">
      <c r="B127" s="21"/>
      <c r="C127" s="17"/>
      <c r="D127" s="18"/>
      <c r="E127" s="18"/>
      <c r="F127" s="19"/>
      <c r="G127" s="19"/>
      <c r="H127" s="19"/>
      <c r="I127" s="19"/>
    </row>
    <row r="128" spans="2:10" ht="15">
      <c r="B128" s="5" t="s">
        <v>0</v>
      </c>
      <c r="C128" s="5" t="s">
        <v>1</v>
      </c>
      <c r="D128" s="6" t="s">
        <v>73</v>
      </c>
      <c r="E128" s="6" t="s">
        <v>72</v>
      </c>
      <c r="F128" s="6" t="s">
        <v>68</v>
      </c>
      <c r="G128" s="6" t="s">
        <v>69</v>
      </c>
      <c r="H128" s="6" t="s">
        <v>70</v>
      </c>
      <c r="I128" s="6" t="s">
        <v>71</v>
      </c>
      <c r="J128" s="14" t="s">
        <v>74</v>
      </c>
    </row>
    <row r="129" spans="2:10" ht="9" customHeight="1">
      <c r="B129" s="5"/>
      <c r="C129" s="5"/>
      <c r="D129" s="6"/>
      <c r="E129" s="6"/>
      <c r="F129" s="6"/>
      <c r="G129" s="6"/>
      <c r="H129" s="6"/>
      <c r="I129" s="6"/>
      <c r="J129" s="14"/>
    </row>
    <row r="130" spans="1:2" ht="12.75">
      <c r="A130" s="15"/>
      <c r="B130" s="8" t="s">
        <v>108</v>
      </c>
    </row>
    <row r="131" ht="9.75" customHeight="1">
      <c r="A131" s="15"/>
    </row>
    <row r="132" spans="1:10" ht="12.75">
      <c r="A132" s="35" t="s">
        <v>184</v>
      </c>
      <c r="B132" s="44" t="s">
        <v>264</v>
      </c>
      <c r="C132" s="37" t="s">
        <v>225</v>
      </c>
      <c r="D132" s="35" t="s">
        <v>244</v>
      </c>
      <c r="E132" s="38">
        <v>91</v>
      </c>
      <c r="F132" s="39">
        <v>359</v>
      </c>
      <c r="G132" s="39">
        <v>343</v>
      </c>
      <c r="H132" s="39">
        <v>360</v>
      </c>
      <c r="I132" s="39">
        <v>348</v>
      </c>
      <c r="J132" s="40">
        <f>SUM(F132:I132)</f>
        <v>1410</v>
      </c>
    </row>
    <row r="133" spans="1:10" ht="12.75">
      <c r="A133" s="50" t="s">
        <v>185</v>
      </c>
      <c r="B133" s="56" t="s">
        <v>65</v>
      </c>
      <c r="C133" s="52" t="s">
        <v>66</v>
      </c>
      <c r="D133" s="53" t="s">
        <v>31</v>
      </c>
      <c r="E133" s="53">
        <v>90</v>
      </c>
      <c r="F133" s="54">
        <v>331</v>
      </c>
      <c r="G133" s="54">
        <v>0</v>
      </c>
      <c r="H133" s="54">
        <v>349</v>
      </c>
      <c r="I133" s="54">
        <v>348</v>
      </c>
      <c r="J133" s="55">
        <f>SUM(F133:I133)</f>
        <v>1028</v>
      </c>
    </row>
    <row r="134" spans="1:10" ht="12.75">
      <c r="A134" s="15" t="s">
        <v>186</v>
      </c>
      <c r="B134" s="29" t="s">
        <v>259</v>
      </c>
      <c r="C134" s="34" t="s">
        <v>252</v>
      </c>
      <c r="D134" s="15" t="s">
        <v>244</v>
      </c>
      <c r="E134" s="3">
        <v>92</v>
      </c>
      <c r="F134" s="12">
        <v>328</v>
      </c>
      <c r="G134" s="12">
        <v>345</v>
      </c>
      <c r="H134" s="12">
        <v>0</v>
      </c>
      <c r="I134" s="12">
        <v>0</v>
      </c>
      <c r="J134" s="13">
        <f>SUM(F134:I134)</f>
        <v>673</v>
      </c>
    </row>
    <row r="135" spans="1:10" ht="12.75">
      <c r="A135" s="15" t="s">
        <v>187</v>
      </c>
      <c r="B135" s="29" t="s">
        <v>265</v>
      </c>
      <c r="C135" s="34" t="s">
        <v>252</v>
      </c>
      <c r="D135" s="15" t="s">
        <v>244</v>
      </c>
      <c r="E135" s="38"/>
      <c r="F135" s="12">
        <v>322</v>
      </c>
      <c r="G135" s="12">
        <v>321</v>
      </c>
      <c r="H135" s="12">
        <v>0</v>
      </c>
      <c r="I135" s="12">
        <v>0</v>
      </c>
      <c r="J135" s="13">
        <f>SUM(F135:I135)</f>
        <v>643</v>
      </c>
    </row>
    <row r="136" ht="12.75" customHeight="1">
      <c r="B136" s="27" t="s">
        <v>109</v>
      </c>
    </row>
    <row r="137" ht="5.25" customHeight="1">
      <c r="B137" s="25"/>
    </row>
    <row r="138" spans="1:10" ht="12.75" customHeight="1">
      <c r="A138" s="35" t="s">
        <v>184</v>
      </c>
      <c r="B138" s="42" t="s">
        <v>60</v>
      </c>
      <c r="C138" s="43" t="s">
        <v>61</v>
      </c>
      <c r="D138" s="38" t="s">
        <v>31</v>
      </c>
      <c r="E138" s="38">
        <v>90</v>
      </c>
      <c r="F138" s="39">
        <v>566</v>
      </c>
      <c r="G138" s="39">
        <v>574</v>
      </c>
      <c r="H138" s="39">
        <v>565</v>
      </c>
      <c r="I138" s="39">
        <v>566</v>
      </c>
      <c r="J138" s="40">
        <f aca="true" t="shared" si="5" ref="J138:J158">SUM(F138:I138)</f>
        <v>2271</v>
      </c>
    </row>
    <row r="139" spans="1:10" ht="12.75" customHeight="1">
      <c r="A139" s="35" t="s">
        <v>185</v>
      </c>
      <c r="B139" s="42" t="s">
        <v>63</v>
      </c>
      <c r="C139" s="43" t="s">
        <v>100</v>
      </c>
      <c r="D139" s="38" t="s">
        <v>64</v>
      </c>
      <c r="E139" s="38">
        <v>91</v>
      </c>
      <c r="F139" s="39">
        <v>555</v>
      </c>
      <c r="G139" s="39">
        <v>551</v>
      </c>
      <c r="H139" s="39">
        <v>561</v>
      </c>
      <c r="I139" s="39">
        <v>554</v>
      </c>
      <c r="J139" s="40">
        <f t="shared" si="5"/>
        <v>2221</v>
      </c>
    </row>
    <row r="140" spans="1:10" ht="12.75" customHeight="1">
      <c r="A140" s="35" t="s">
        <v>186</v>
      </c>
      <c r="B140" s="42" t="s">
        <v>45</v>
      </c>
      <c r="C140" s="43" t="s">
        <v>21</v>
      </c>
      <c r="D140" s="38" t="s">
        <v>88</v>
      </c>
      <c r="E140" s="38">
        <v>90</v>
      </c>
      <c r="F140" s="39">
        <v>561</v>
      </c>
      <c r="G140" s="39">
        <v>553</v>
      </c>
      <c r="H140" s="39">
        <v>549</v>
      </c>
      <c r="I140" s="39">
        <v>555</v>
      </c>
      <c r="J140" s="40">
        <f t="shared" si="5"/>
        <v>2218</v>
      </c>
    </row>
    <row r="141" spans="1:10" ht="12.75" customHeight="1">
      <c r="A141" s="35" t="s">
        <v>187</v>
      </c>
      <c r="B141" s="42" t="s">
        <v>48</v>
      </c>
      <c r="C141" s="43" t="s">
        <v>49</v>
      </c>
      <c r="D141" s="38" t="s">
        <v>88</v>
      </c>
      <c r="E141" s="38">
        <v>90</v>
      </c>
      <c r="F141" s="39">
        <v>548</v>
      </c>
      <c r="G141" s="39">
        <v>559</v>
      </c>
      <c r="H141" s="39">
        <v>547</v>
      </c>
      <c r="I141" s="39">
        <v>555</v>
      </c>
      <c r="J141" s="40">
        <f t="shared" si="5"/>
        <v>2209</v>
      </c>
    </row>
    <row r="142" spans="1:10" ht="12.75" customHeight="1">
      <c r="A142" s="50" t="s">
        <v>188</v>
      </c>
      <c r="B142" s="51" t="s">
        <v>266</v>
      </c>
      <c r="C142" s="52" t="s">
        <v>62</v>
      </c>
      <c r="D142" s="53" t="s">
        <v>31</v>
      </c>
      <c r="E142" s="53">
        <v>92</v>
      </c>
      <c r="F142" s="54">
        <v>542</v>
      </c>
      <c r="G142" s="54">
        <v>546</v>
      </c>
      <c r="H142" s="54">
        <v>532</v>
      </c>
      <c r="I142" s="54">
        <v>546</v>
      </c>
      <c r="J142" s="55">
        <f t="shared" si="5"/>
        <v>2166</v>
      </c>
    </row>
    <row r="143" spans="1:10" ht="12.75" customHeight="1">
      <c r="A143" s="35" t="s">
        <v>189</v>
      </c>
      <c r="B143" s="36" t="s">
        <v>261</v>
      </c>
      <c r="C143" s="37" t="s">
        <v>227</v>
      </c>
      <c r="D143" s="35" t="s">
        <v>248</v>
      </c>
      <c r="E143" s="38">
        <v>91</v>
      </c>
      <c r="F143" s="39">
        <v>535</v>
      </c>
      <c r="G143" s="39">
        <v>525</v>
      </c>
      <c r="H143" s="39">
        <v>549</v>
      </c>
      <c r="I143" s="39">
        <v>550</v>
      </c>
      <c r="J143" s="40">
        <f t="shared" si="5"/>
        <v>2159</v>
      </c>
    </row>
    <row r="144" spans="1:10" ht="12.75" customHeight="1">
      <c r="A144" s="35" t="s">
        <v>190</v>
      </c>
      <c r="B144" s="42" t="s">
        <v>162</v>
      </c>
      <c r="C144" s="43" t="s">
        <v>163</v>
      </c>
      <c r="D144" s="38" t="s">
        <v>164</v>
      </c>
      <c r="E144" s="38">
        <v>92</v>
      </c>
      <c r="F144" s="39">
        <v>524</v>
      </c>
      <c r="G144" s="39">
        <v>538</v>
      </c>
      <c r="H144" s="39">
        <v>536</v>
      </c>
      <c r="I144" s="39">
        <v>544</v>
      </c>
      <c r="J144" s="40">
        <f t="shared" si="5"/>
        <v>2142</v>
      </c>
    </row>
    <row r="145" spans="1:10" ht="12.75" customHeight="1">
      <c r="A145" s="35" t="s">
        <v>191</v>
      </c>
      <c r="B145" s="42" t="s">
        <v>59</v>
      </c>
      <c r="C145" s="43" t="s">
        <v>271</v>
      </c>
      <c r="D145" s="38" t="s">
        <v>95</v>
      </c>
      <c r="E145" s="38">
        <v>90</v>
      </c>
      <c r="F145" s="39">
        <v>541</v>
      </c>
      <c r="G145" s="39">
        <v>511</v>
      </c>
      <c r="H145" s="39">
        <v>530</v>
      </c>
      <c r="I145" s="39">
        <v>552</v>
      </c>
      <c r="J145" s="40">
        <f t="shared" si="5"/>
        <v>2134</v>
      </c>
    </row>
    <row r="146" spans="1:10" ht="12.75" customHeight="1">
      <c r="A146" s="35" t="s">
        <v>192</v>
      </c>
      <c r="B146" s="42" t="s">
        <v>57</v>
      </c>
      <c r="C146" s="43" t="s">
        <v>271</v>
      </c>
      <c r="D146" s="38" t="s">
        <v>95</v>
      </c>
      <c r="E146" s="38">
        <v>92</v>
      </c>
      <c r="F146" s="39">
        <v>520</v>
      </c>
      <c r="G146" s="39">
        <v>532</v>
      </c>
      <c r="H146" s="39">
        <v>536</v>
      </c>
      <c r="I146" s="39">
        <v>512</v>
      </c>
      <c r="J146" s="40">
        <f t="shared" si="5"/>
        <v>2100</v>
      </c>
    </row>
    <row r="147" spans="1:10" ht="12.75" customHeight="1">
      <c r="A147" s="35" t="s">
        <v>193</v>
      </c>
      <c r="B147" s="42" t="s">
        <v>54</v>
      </c>
      <c r="C147" s="43" t="s">
        <v>152</v>
      </c>
      <c r="D147" s="38" t="s">
        <v>87</v>
      </c>
      <c r="E147" s="38">
        <v>92</v>
      </c>
      <c r="F147" s="39">
        <v>508</v>
      </c>
      <c r="G147" s="39">
        <v>530</v>
      </c>
      <c r="H147" s="39">
        <v>532</v>
      </c>
      <c r="I147" s="39">
        <v>522</v>
      </c>
      <c r="J147" s="40">
        <f t="shared" si="5"/>
        <v>2092</v>
      </c>
    </row>
    <row r="148" spans="1:10" ht="12.75" customHeight="1">
      <c r="A148" s="35" t="s">
        <v>194</v>
      </c>
      <c r="B148" s="42" t="s">
        <v>150</v>
      </c>
      <c r="C148" s="43" t="s">
        <v>151</v>
      </c>
      <c r="D148" s="38" t="s">
        <v>9</v>
      </c>
      <c r="E148" s="38">
        <v>92</v>
      </c>
      <c r="F148" s="39">
        <v>532</v>
      </c>
      <c r="G148" s="39">
        <v>509</v>
      </c>
      <c r="H148" s="39">
        <v>517</v>
      </c>
      <c r="I148" s="39">
        <v>511</v>
      </c>
      <c r="J148" s="40">
        <f t="shared" si="5"/>
        <v>2069</v>
      </c>
    </row>
    <row r="149" spans="1:10" ht="12.75" customHeight="1">
      <c r="A149" s="35" t="s">
        <v>195</v>
      </c>
      <c r="B149" s="42" t="s">
        <v>14</v>
      </c>
      <c r="C149" s="43" t="s">
        <v>8</v>
      </c>
      <c r="D149" s="38" t="s">
        <v>87</v>
      </c>
      <c r="E149" s="38">
        <v>91</v>
      </c>
      <c r="F149" s="39">
        <v>513</v>
      </c>
      <c r="G149" s="39">
        <v>502</v>
      </c>
      <c r="H149" s="39">
        <v>522</v>
      </c>
      <c r="I149" s="39">
        <v>516</v>
      </c>
      <c r="J149" s="40">
        <f t="shared" si="5"/>
        <v>2053</v>
      </c>
    </row>
    <row r="150" spans="1:10" ht="12.75" customHeight="1">
      <c r="A150" s="35" t="s">
        <v>196</v>
      </c>
      <c r="B150" s="36" t="s">
        <v>260</v>
      </c>
      <c r="C150" s="37" t="s">
        <v>225</v>
      </c>
      <c r="D150" s="35" t="s">
        <v>248</v>
      </c>
      <c r="E150" s="38">
        <v>92</v>
      </c>
      <c r="F150" s="39">
        <v>496</v>
      </c>
      <c r="G150" s="39">
        <v>481</v>
      </c>
      <c r="H150" s="39">
        <v>501</v>
      </c>
      <c r="I150" s="39">
        <v>503</v>
      </c>
      <c r="J150" s="40">
        <f t="shared" si="5"/>
        <v>1981</v>
      </c>
    </row>
    <row r="151" spans="1:10" ht="12.75" customHeight="1">
      <c r="A151" s="35" t="s">
        <v>197</v>
      </c>
      <c r="B151" s="36" t="s">
        <v>262</v>
      </c>
      <c r="C151" s="37" t="s">
        <v>223</v>
      </c>
      <c r="D151" s="35" t="s">
        <v>248</v>
      </c>
      <c r="E151" s="38">
        <v>91</v>
      </c>
      <c r="F151" s="39">
        <v>416</v>
      </c>
      <c r="G151" s="39">
        <v>442</v>
      </c>
      <c r="H151" s="39">
        <v>477</v>
      </c>
      <c r="I151" s="39">
        <v>479</v>
      </c>
      <c r="J151" s="40">
        <f t="shared" si="5"/>
        <v>1814</v>
      </c>
    </row>
    <row r="152" spans="1:10" ht="12.75" customHeight="1">
      <c r="A152" s="35" t="s">
        <v>198</v>
      </c>
      <c r="B152" s="42" t="s">
        <v>124</v>
      </c>
      <c r="C152" s="43" t="s">
        <v>272</v>
      </c>
      <c r="D152" s="38" t="s">
        <v>95</v>
      </c>
      <c r="E152" s="38">
        <v>92</v>
      </c>
      <c r="F152" s="39">
        <v>407</v>
      </c>
      <c r="G152" s="39">
        <v>407</v>
      </c>
      <c r="H152" s="39">
        <v>431</v>
      </c>
      <c r="I152" s="39">
        <v>440</v>
      </c>
      <c r="J152" s="40">
        <f t="shared" si="5"/>
        <v>1685</v>
      </c>
    </row>
    <row r="153" spans="1:10" ht="12.75" customHeight="1">
      <c r="A153" s="35" t="s">
        <v>199</v>
      </c>
      <c r="B153" s="42" t="s">
        <v>34</v>
      </c>
      <c r="C153" s="43" t="s">
        <v>2</v>
      </c>
      <c r="D153" s="38" t="s">
        <v>182</v>
      </c>
      <c r="E153" s="38">
        <v>92</v>
      </c>
      <c r="F153" s="39">
        <v>549</v>
      </c>
      <c r="G153" s="39">
        <v>545</v>
      </c>
      <c r="H153" s="39">
        <v>547</v>
      </c>
      <c r="I153" s="39"/>
      <c r="J153" s="40">
        <f t="shared" si="5"/>
        <v>1641</v>
      </c>
    </row>
    <row r="154" spans="1:10" ht="12.75" customHeight="1">
      <c r="A154" s="35" t="s">
        <v>200</v>
      </c>
      <c r="B154" s="42" t="s">
        <v>37</v>
      </c>
      <c r="C154" s="43" t="s">
        <v>2</v>
      </c>
      <c r="D154" s="38" t="s">
        <v>78</v>
      </c>
      <c r="E154" s="38">
        <v>90</v>
      </c>
      <c r="F154" s="39">
        <v>533</v>
      </c>
      <c r="G154" s="39">
        <v>546</v>
      </c>
      <c r="H154" s="39">
        <v>532</v>
      </c>
      <c r="I154" s="39"/>
      <c r="J154" s="40">
        <f t="shared" si="5"/>
        <v>1611</v>
      </c>
    </row>
    <row r="155" spans="1:10" ht="12.75" customHeight="1">
      <c r="A155" s="50" t="s">
        <v>201</v>
      </c>
      <c r="B155" s="56" t="s">
        <v>50</v>
      </c>
      <c r="C155" s="52" t="s">
        <v>49</v>
      </c>
      <c r="D155" s="53" t="s">
        <v>87</v>
      </c>
      <c r="E155" s="53">
        <v>92</v>
      </c>
      <c r="F155" s="54">
        <v>533</v>
      </c>
      <c r="G155" s="54">
        <v>530</v>
      </c>
      <c r="H155" s="54">
        <v>536</v>
      </c>
      <c r="I155" s="54">
        <v>0</v>
      </c>
      <c r="J155" s="55">
        <f t="shared" si="5"/>
        <v>1599</v>
      </c>
    </row>
    <row r="156" spans="1:10" ht="12.75" customHeight="1">
      <c r="A156" s="35" t="s">
        <v>202</v>
      </c>
      <c r="B156" s="42" t="s">
        <v>46</v>
      </c>
      <c r="C156" s="43" t="s">
        <v>21</v>
      </c>
      <c r="D156" s="38" t="s">
        <v>88</v>
      </c>
      <c r="E156" s="38">
        <v>90</v>
      </c>
      <c r="F156" s="39">
        <v>520</v>
      </c>
      <c r="G156" s="39">
        <v>521</v>
      </c>
      <c r="H156" s="39">
        <v>0</v>
      </c>
      <c r="I156" s="39">
        <v>526</v>
      </c>
      <c r="J156" s="40">
        <f t="shared" si="5"/>
        <v>1567</v>
      </c>
    </row>
    <row r="157" spans="1:10" ht="12.75" customHeight="1">
      <c r="A157" s="35" t="s">
        <v>203</v>
      </c>
      <c r="B157" s="42" t="s">
        <v>38</v>
      </c>
      <c r="C157" s="43" t="s">
        <v>39</v>
      </c>
      <c r="D157" s="38" t="s">
        <v>78</v>
      </c>
      <c r="E157" s="38">
        <v>91</v>
      </c>
      <c r="F157" s="39">
        <v>523</v>
      </c>
      <c r="G157" s="39">
        <v>511</v>
      </c>
      <c r="H157" s="39">
        <v>0</v>
      </c>
      <c r="I157" s="39"/>
      <c r="J157" s="40">
        <f t="shared" si="5"/>
        <v>1034</v>
      </c>
    </row>
    <row r="158" spans="1:20" ht="12.75" customHeight="1">
      <c r="A158" s="31" t="s">
        <v>204</v>
      </c>
      <c r="B158" s="25" t="s">
        <v>58</v>
      </c>
      <c r="C158" s="28" t="s">
        <v>25</v>
      </c>
      <c r="D158" s="26" t="s">
        <v>26</v>
      </c>
      <c r="E158" s="26">
        <v>91</v>
      </c>
      <c r="F158" s="23">
        <v>0</v>
      </c>
      <c r="G158" s="23">
        <v>470</v>
      </c>
      <c r="H158" s="23">
        <v>0</v>
      </c>
      <c r="I158" s="23">
        <v>0</v>
      </c>
      <c r="J158" s="41">
        <f t="shared" si="5"/>
        <v>470</v>
      </c>
      <c r="K158" s="67"/>
      <c r="L158" s="7"/>
      <c r="M158" s="9"/>
      <c r="N158" s="3"/>
      <c r="O158" s="3"/>
      <c r="P158" s="12"/>
      <c r="Q158" s="12"/>
      <c r="R158" s="12"/>
      <c r="S158" s="12"/>
      <c r="T158" s="13"/>
    </row>
    <row r="159" ht="5.25" customHeight="1"/>
    <row r="160" spans="1:10" ht="18">
      <c r="A160" s="74" t="s">
        <v>159</v>
      </c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2:10" ht="5.25" customHeight="1">
      <c r="B161" s="3"/>
      <c r="C161" s="3"/>
      <c r="F161" s="3"/>
      <c r="G161" s="3"/>
      <c r="H161" s="3"/>
      <c r="I161" s="3"/>
      <c r="J161" s="3"/>
    </row>
    <row r="162" spans="1:10" ht="12.75" customHeight="1">
      <c r="A162" s="35" t="s">
        <v>184</v>
      </c>
      <c r="B162" s="45" t="s">
        <v>233</v>
      </c>
      <c r="C162" s="46"/>
      <c r="D162" s="47"/>
      <c r="E162" s="47"/>
      <c r="F162" s="48">
        <v>556</v>
      </c>
      <c r="G162" s="48">
        <v>541</v>
      </c>
      <c r="H162" s="48">
        <v>543</v>
      </c>
      <c r="I162" s="48">
        <v>558</v>
      </c>
      <c r="J162" s="40">
        <f aca="true" t="shared" si="6" ref="J162:J168">SUM(F162:I162)</f>
        <v>2198</v>
      </c>
    </row>
    <row r="163" spans="1:10" ht="12.75" customHeight="1">
      <c r="A163" s="35" t="s">
        <v>185</v>
      </c>
      <c r="B163" s="45" t="s">
        <v>234</v>
      </c>
      <c r="C163" s="46"/>
      <c r="D163" s="47"/>
      <c r="E163" s="47"/>
      <c r="F163" s="48">
        <v>546</v>
      </c>
      <c r="G163" s="48">
        <v>547</v>
      </c>
      <c r="H163" s="48">
        <v>546</v>
      </c>
      <c r="I163" s="48">
        <v>555</v>
      </c>
      <c r="J163" s="40">
        <f t="shared" si="6"/>
        <v>2194</v>
      </c>
    </row>
    <row r="164" spans="1:10" ht="12.75" customHeight="1">
      <c r="A164" s="35" t="s">
        <v>186</v>
      </c>
      <c r="B164" s="45" t="s">
        <v>242</v>
      </c>
      <c r="C164" s="46"/>
      <c r="D164" s="47"/>
      <c r="E164" s="47"/>
      <c r="F164" s="48">
        <v>478</v>
      </c>
      <c r="G164" s="48">
        <v>476</v>
      </c>
      <c r="H164" s="48">
        <v>473</v>
      </c>
      <c r="I164" s="48">
        <v>485</v>
      </c>
      <c r="J164" s="40">
        <f t="shared" si="6"/>
        <v>1912</v>
      </c>
    </row>
    <row r="165" spans="1:10" ht="12.75" customHeight="1">
      <c r="A165" s="35" t="s">
        <v>187</v>
      </c>
      <c r="B165" s="49" t="s">
        <v>76</v>
      </c>
      <c r="C165" s="43"/>
      <c r="D165" s="38"/>
      <c r="E165" s="38"/>
      <c r="F165" s="39">
        <v>502</v>
      </c>
      <c r="G165" s="39">
        <v>521</v>
      </c>
      <c r="H165" s="39">
        <v>536</v>
      </c>
      <c r="I165" s="39"/>
      <c r="J165" s="40">
        <f t="shared" si="6"/>
        <v>1559</v>
      </c>
    </row>
    <row r="166" spans="1:10" ht="12.75" customHeight="1">
      <c r="A166" s="35" t="s">
        <v>188</v>
      </c>
      <c r="B166" s="49" t="s">
        <v>75</v>
      </c>
      <c r="C166" s="43"/>
      <c r="D166" s="38"/>
      <c r="E166" s="38"/>
      <c r="F166" s="39">
        <v>488</v>
      </c>
      <c r="G166" s="39">
        <v>497</v>
      </c>
      <c r="H166" s="39">
        <v>493</v>
      </c>
      <c r="I166" s="39"/>
      <c r="J166" s="40">
        <f t="shared" si="6"/>
        <v>1478</v>
      </c>
    </row>
    <row r="167" spans="1:10" ht="12.75" customHeight="1">
      <c r="A167" s="15" t="s">
        <v>189</v>
      </c>
      <c r="B167" s="22" t="s">
        <v>155</v>
      </c>
      <c r="C167" s="17"/>
      <c r="D167" s="18"/>
      <c r="E167" s="18"/>
      <c r="F167" s="19">
        <v>420</v>
      </c>
      <c r="G167" s="19">
        <v>417</v>
      </c>
      <c r="H167" s="19">
        <v>448</v>
      </c>
      <c r="I167" s="19"/>
      <c r="J167" s="13">
        <f t="shared" si="6"/>
        <v>1285</v>
      </c>
    </row>
    <row r="168" spans="1:10" ht="12.75" customHeight="1">
      <c r="A168" s="15" t="s">
        <v>190</v>
      </c>
      <c r="B168" s="22" t="s">
        <v>158</v>
      </c>
      <c r="C168" s="17"/>
      <c r="D168" s="18"/>
      <c r="E168" s="18"/>
      <c r="F168" s="19">
        <v>401</v>
      </c>
      <c r="G168" s="19">
        <v>399</v>
      </c>
      <c r="H168" s="19">
        <v>388</v>
      </c>
      <c r="I168" s="19"/>
      <c r="J168" s="13">
        <f t="shared" si="6"/>
        <v>1188</v>
      </c>
    </row>
    <row r="169" spans="2:4" ht="5.25" customHeight="1">
      <c r="B169" s="25"/>
      <c r="C169" s="28"/>
      <c r="D169" s="26"/>
    </row>
    <row r="170" spans="1:10" ht="18" customHeight="1">
      <c r="A170" s="69" t="s">
        <v>94</v>
      </c>
      <c r="B170" s="69"/>
      <c r="C170" s="69"/>
      <c r="D170" s="69"/>
      <c r="E170" s="69"/>
      <c r="F170" s="69"/>
      <c r="G170" s="69"/>
      <c r="H170" s="69"/>
      <c r="I170" s="69"/>
      <c r="J170" s="69"/>
    </row>
    <row r="171" ht="5.25" customHeight="1"/>
    <row r="172" spans="1:10" ht="14.25" customHeight="1">
      <c r="A172" s="35" t="s">
        <v>184</v>
      </c>
      <c r="B172" s="45" t="s">
        <v>275</v>
      </c>
      <c r="C172" s="46"/>
      <c r="D172" s="47"/>
      <c r="E172" s="47"/>
      <c r="F172" s="48">
        <v>496</v>
      </c>
      <c r="G172" s="48">
        <v>482</v>
      </c>
      <c r="H172" s="48">
        <v>473</v>
      </c>
      <c r="I172" s="48">
        <v>467</v>
      </c>
      <c r="J172" s="40">
        <f aca="true" t="shared" si="7" ref="J172:J178">SUM(F172:I172)</f>
        <v>1918</v>
      </c>
    </row>
    <row r="173" spans="1:10" ht="14.25" customHeight="1">
      <c r="A173" s="35" t="s">
        <v>185</v>
      </c>
      <c r="B173" s="49" t="s">
        <v>233</v>
      </c>
      <c r="C173" s="43"/>
      <c r="D173" s="38"/>
      <c r="E173" s="38"/>
      <c r="F173" s="39">
        <v>475</v>
      </c>
      <c r="G173" s="39">
        <v>480</v>
      </c>
      <c r="H173" s="39">
        <v>472</v>
      </c>
      <c r="I173" s="39">
        <v>462</v>
      </c>
      <c r="J173" s="40">
        <f t="shared" si="7"/>
        <v>1889</v>
      </c>
    </row>
    <row r="174" spans="1:10" ht="14.25" customHeight="1">
      <c r="A174" s="35" t="s">
        <v>186</v>
      </c>
      <c r="B174" s="45" t="s">
        <v>93</v>
      </c>
      <c r="C174" s="46"/>
      <c r="D174" s="47"/>
      <c r="E174" s="47"/>
      <c r="F174" s="48">
        <v>429</v>
      </c>
      <c r="G174" s="48">
        <v>447</v>
      </c>
      <c r="H174" s="48">
        <v>492</v>
      </c>
      <c r="I174" s="48">
        <v>456</v>
      </c>
      <c r="J174" s="40">
        <f t="shared" si="7"/>
        <v>1824</v>
      </c>
    </row>
    <row r="175" spans="1:10" ht="14.25" customHeight="1">
      <c r="A175" s="35" t="s">
        <v>187</v>
      </c>
      <c r="B175" s="49" t="s">
        <v>234</v>
      </c>
      <c r="C175" s="43"/>
      <c r="D175" s="38"/>
      <c r="E175" s="38"/>
      <c r="F175" s="39">
        <v>375</v>
      </c>
      <c r="G175" s="39">
        <v>424</v>
      </c>
      <c r="H175" s="39">
        <v>388</v>
      </c>
      <c r="I175" s="39">
        <v>452</v>
      </c>
      <c r="J175" s="40">
        <f t="shared" si="7"/>
        <v>1639</v>
      </c>
    </row>
    <row r="176" spans="1:10" ht="14.25" customHeight="1">
      <c r="A176" s="35" t="s">
        <v>188</v>
      </c>
      <c r="B176" s="49" t="s">
        <v>75</v>
      </c>
      <c r="C176" s="43"/>
      <c r="D176" s="38"/>
      <c r="E176" s="38"/>
      <c r="F176" s="39">
        <v>513</v>
      </c>
      <c r="G176" s="39">
        <v>512</v>
      </c>
      <c r="H176" s="39">
        <v>506</v>
      </c>
      <c r="I176" s="39"/>
      <c r="J176" s="40">
        <f t="shared" si="7"/>
        <v>1531</v>
      </c>
    </row>
    <row r="177" spans="1:10" ht="14.25" customHeight="1">
      <c r="A177" s="35" t="s">
        <v>189</v>
      </c>
      <c r="B177" s="49" t="s">
        <v>76</v>
      </c>
      <c r="C177" s="43"/>
      <c r="D177" s="38"/>
      <c r="E177" s="38"/>
      <c r="F177" s="39">
        <v>492</v>
      </c>
      <c r="G177" s="39">
        <v>489</v>
      </c>
      <c r="H177" s="39">
        <v>477</v>
      </c>
      <c r="I177" s="39"/>
      <c r="J177" s="40">
        <f t="shared" si="7"/>
        <v>1458</v>
      </c>
    </row>
    <row r="178" spans="1:10" ht="14.25" customHeight="1">
      <c r="A178" s="35" t="s">
        <v>190</v>
      </c>
      <c r="B178" s="49" t="s">
        <v>155</v>
      </c>
      <c r="C178" s="43"/>
      <c r="D178" s="38"/>
      <c r="E178" s="38"/>
      <c r="F178" s="39">
        <v>433</v>
      </c>
      <c r="G178" s="39">
        <v>419</v>
      </c>
      <c r="H178" s="39">
        <v>451</v>
      </c>
      <c r="I178" s="39"/>
      <c r="J178" s="40">
        <f t="shared" si="7"/>
        <v>1303</v>
      </c>
    </row>
    <row r="179" ht="5.25" customHeight="1"/>
    <row r="180" spans="1:10" ht="18" customHeight="1">
      <c r="A180" s="69" t="s">
        <v>83</v>
      </c>
      <c r="B180" s="69"/>
      <c r="C180" s="69"/>
      <c r="D180" s="69"/>
      <c r="E180" s="69"/>
      <c r="F180" s="69"/>
      <c r="G180" s="69"/>
      <c r="H180" s="69"/>
      <c r="I180" s="69"/>
      <c r="J180" s="69"/>
    </row>
    <row r="181" ht="5.25" customHeight="1"/>
    <row r="182" spans="1:10" ht="14.25" customHeight="1">
      <c r="A182" s="35" t="s">
        <v>184</v>
      </c>
      <c r="B182" s="49" t="s">
        <v>81</v>
      </c>
      <c r="C182" s="43"/>
      <c r="D182" s="38"/>
      <c r="E182" s="38"/>
      <c r="F182" s="39">
        <v>1081</v>
      </c>
      <c r="G182" s="39">
        <v>1089</v>
      </c>
      <c r="H182" s="39">
        <v>1082</v>
      </c>
      <c r="I182" s="39">
        <v>1087</v>
      </c>
      <c r="J182" s="40">
        <f aca="true" t="shared" si="8" ref="J182:J193">SUM(F182:I182)</f>
        <v>4339</v>
      </c>
    </row>
    <row r="183" spans="1:10" ht="14.25" customHeight="1">
      <c r="A183" s="35" t="s">
        <v>185</v>
      </c>
      <c r="B183" s="49" t="s">
        <v>79</v>
      </c>
      <c r="C183" s="43"/>
      <c r="D183" s="38"/>
      <c r="E183" s="38"/>
      <c r="F183" s="39">
        <v>1055</v>
      </c>
      <c r="G183" s="39">
        <v>1040</v>
      </c>
      <c r="H183" s="39">
        <v>1075</v>
      </c>
      <c r="I183" s="39">
        <v>1061</v>
      </c>
      <c r="J183" s="40">
        <f t="shared" si="8"/>
        <v>4231</v>
      </c>
    </row>
    <row r="184" spans="1:10" ht="14.25" customHeight="1">
      <c r="A184" s="35" t="s">
        <v>186</v>
      </c>
      <c r="B184" s="49" t="s">
        <v>180</v>
      </c>
      <c r="C184" s="43"/>
      <c r="D184" s="38"/>
      <c r="E184" s="38"/>
      <c r="F184" s="39">
        <v>1013</v>
      </c>
      <c r="G184" s="39">
        <v>1038</v>
      </c>
      <c r="H184" s="39">
        <v>1034</v>
      </c>
      <c r="I184" s="39">
        <v>1064</v>
      </c>
      <c r="J184" s="40">
        <f t="shared" si="8"/>
        <v>4149</v>
      </c>
    </row>
    <row r="185" spans="1:10" ht="14.25" customHeight="1">
      <c r="A185" s="35" t="s">
        <v>187</v>
      </c>
      <c r="B185" s="49" t="s">
        <v>233</v>
      </c>
      <c r="C185" s="43"/>
      <c r="D185" s="38"/>
      <c r="E185" s="38"/>
      <c r="F185" s="39">
        <v>967</v>
      </c>
      <c r="G185" s="39">
        <v>1008</v>
      </c>
      <c r="H185" s="39">
        <v>1015</v>
      </c>
      <c r="I185" s="39">
        <v>1015</v>
      </c>
      <c r="J185" s="40">
        <f t="shared" si="8"/>
        <v>4005</v>
      </c>
    </row>
    <row r="186" spans="1:10" ht="14.25" customHeight="1">
      <c r="A186" s="15" t="s">
        <v>188</v>
      </c>
      <c r="B186" s="22" t="s">
        <v>82</v>
      </c>
      <c r="C186" s="17"/>
      <c r="D186" s="18"/>
      <c r="E186" s="18"/>
      <c r="F186" s="19">
        <v>1023</v>
      </c>
      <c r="G186" s="19">
        <v>973</v>
      </c>
      <c r="H186" s="19">
        <v>983</v>
      </c>
      <c r="I186" s="19">
        <v>987</v>
      </c>
      <c r="J186" s="13">
        <f t="shared" si="8"/>
        <v>3966</v>
      </c>
    </row>
    <row r="187" spans="1:10" ht="14.25" customHeight="1">
      <c r="A187" s="15" t="s">
        <v>189</v>
      </c>
      <c r="B187" s="22" t="s">
        <v>80</v>
      </c>
      <c r="C187" s="17"/>
      <c r="D187" s="18"/>
      <c r="E187" s="18"/>
      <c r="F187" s="19">
        <v>990</v>
      </c>
      <c r="G187" s="19">
        <v>948</v>
      </c>
      <c r="H187" s="19">
        <v>989</v>
      </c>
      <c r="I187" s="19">
        <v>1004</v>
      </c>
      <c r="J187" s="13">
        <f t="shared" si="8"/>
        <v>3931</v>
      </c>
    </row>
    <row r="188" spans="1:10" ht="14.25" customHeight="1">
      <c r="A188" s="15" t="s">
        <v>190</v>
      </c>
      <c r="B188" s="22" t="s">
        <v>92</v>
      </c>
      <c r="C188" s="17"/>
      <c r="D188" s="18"/>
      <c r="E188" s="18"/>
      <c r="F188" s="19">
        <v>978</v>
      </c>
      <c r="G188" s="19">
        <v>977</v>
      </c>
      <c r="H188" s="19">
        <v>999</v>
      </c>
      <c r="I188" s="19">
        <v>974</v>
      </c>
      <c r="J188" s="13">
        <f t="shared" si="8"/>
        <v>3928</v>
      </c>
    </row>
    <row r="189" spans="1:10" ht="14.25" customHeight="1">
      <c r="A189" s="15" t="s">
        <v>191</v>
      </c>
      <c r="B189" s="7" t="s">
        <v>123</v>
      </c>
      <c r="F189" s="12">
        <v>996</v>
      </c>
      <c r="G189" s="12">
        <v>688</v>
      </c>
      <c r="H189" s="12">
        <v>947</v>
      </c>
      <c r="I189" s="12">
        <v>972</v>
      </c>
      <c r="J189" s="13">
        <f t="shared" si="8"/>
        <v>3603</v>
      </c>
    </row>
    <row r="190" spans="1:10" ht="14.25" customHeight="1">
      <c r="A190" s="35" t="s">
        <v>192</v>
      </c>
      <c r="B190" s="49" t="s">
        <v>75</v>
      </c>
      <c r="C190" s="43"/>
      <c r="D190" s="38"/>
      <c r="E190" s="38"/>
      <c r="F190" s="39">
        <v>1080</v>
      </c>
      <c r="G190" s="39">
        <v>1060</v>
      </c>
      <c r="H190" s="39">
        <v>1057</v>
      </c>
      <c r="I190" s="39"/>
      <c r="J190" s="40">
        <f t="shared" si="8"/>
        <v>3197</v>
      </c>
    </row>
    <row r="191" spans="1:10" ht="14.25" customHeight="1">
      <c r="A191" s="35" t="s">
        <v>193</v>
      </c>
      <c r="B191" s="49" t="s">
        <v>76</v>
      </c>
      <c r="C191" s="43"/>
      <c r="D191" s="38"/>
      <c r="E191" s="38"/>
      <c r="F191" s="39">
        <v>1035</v>
      </c>
      <c r="G191" s="39">
        <v>1013</v>
      </c>
      <c r="H191" s="39">
        <v>1015</v>
      </c>
      <c r="I191" s="39"/>
      <c r="J191" s="40">
        <f t="shared" si="8"/>
        <v>3063</v>
      </c>
    </row>
    <row r="192" spans="1:10" ht="14.25" customHeight="1">
      <c r="A192" s="15" t="s">
        <v>194</v>
      </c>
      <c r="B192" s="7" t="s">
        <v>181</v>
      </c>
      <c r="F192" s="12">
        <v>792</v>
      </c>
      <c r="G192" s="12">
        <v>898</v>
      </c>
      <c r="H192" s="12">
        <v>650</v>
      </c>
      <c r="I192" s="12">
        <v>675</v>
      </c>
      <c r="J192" s="13">
        <f t="shared" si="8"/>
        <v>3015</v>
      </c>
    </row>
    <row r="193" spans="1:10" ht="14.25" customHeight="1">
      <c r="A193" s="15" t="s">
        <v>195</v>
      </c>
      <c r="B193" s="7" t="s">
        <v>234</v>
      </c>
      <c r="F193" s="12">
        <v>876</v>
      </c>
      <c r="G193" s="12">
        <v>884</v>
      </c>
      <c r="H193" s="12">
        <v>597</v>
      </c>
      <c r="I193" s="12">
        <v>602</v>
      </c>
      <c r="J193" s="13">
        <f t="shared" si="8"/>
        <v>2959</v>
      </c>
    </row>
    <row r="194" ht="5.25" customHeight="1"/>
    <row r="195" spans="1:10" ht="18" customHeight="1">
      <c r="A195" s="69" t="s">
        <v>86</v>
      </c>
      <c r="B195" s="69"/>
      <c r="C195" s="69"/>
      <c r="D195" s="69"/>
      <c r="E195" s="69"/>
      <c r="F195" s="69"/>
      <c r="G195" s="69"/>
      <c r="H195" s="69"/>
      <c r="I195" s="69"/>
      <c r="J195" s="69"/>
    </row>
    <row r="196" ht="5.25" customHeight="1"/>
    <row r="197" spans="1:10" ht="16.5" customHeight="1">
      <c r="A197" s="35" t="s">
        <v>184</v>
      </c>
      <c r="B197" s="49" t="s">
        <v>79</v>
      </c>
      <c r="C197" s="43"/>
      <c r="D197" s="38"/>
      <c r="E197" s="38"/>
      <c r="F197" s="39">
        <v>1629</v>
      </c>
      <c r="G197" s="39">
        <v>1633</v>
      </c>
      <c r="H197" s="39">
        <v>1096</v>
      </c>
      <c r="I197" s="39">
        <v>1636</v>
      </c>
      <c r="J197" s="40">
        <f>SUM(F197:I197)</f>
        <v>5994</v>
      </c>
    </row>
    <row r="198" spans="1:10" ht="16.5" customHeight="1">
      <c r="A198" s="35" t="s">
        <v>185</v>
      </c>
      <c r="B198" s="49" t="s">
        <v>263</v>
      </c>
      <c r="C198" s="43"/>
      <c r="D198" s="38"/>
      <c r="E198" s="38"/>
      <c r="F198" s="39">
        <v>1447</v>
      </c>
      <c r="G198" s="39">
        <v>1448</v>
      </c>
      <c r="H198" s="39">
        <v>1527</v>
      </c>
      <c r="I198" s="39">
        <v>1532</v>
      </c>
      <c r="J198" s="40">
        <f>SUM(F198:I198)</f>
        <v>5954</v>
      </c>
    </row>
    <row r="199" spans="1:10" ht="16.5" customHeight="1">
      <c r="A199" s="35" t="s">
        <v>186</v>
      </c>
      <c r="B199" s="49" t="s">
        <v>93</v>
      </c>
      <c r="C199" s="43"/>
      <c r="D199" s="38"/>
      <c r="E199" s="38"/>
      <c r="F199" s="39">
        <v>1468</v>
      </c>
      <c r="G199" s="39">
        <v>1450</v>
      </c>
      <c r="H199" s="39">
        <v>1497</v>
      </c>
      <c r="I199" s="39">
        <v>1504</v>
      </c>
      <c r="J199" s="40">
        <f>SUM(F199:I199)</f>
        <v>5919</v>
      </c>
    </row>
    <row r="200" spans="1:10" ht="16.5" customHeight="1">
      <c r="A200" s="35" t="s">
        <v>187</v>
      </c>
      <c r="B200" s="49" t="s">
        <v>80</v>
      </c>
      <c r="C200" s="43"/>
      <c r="D200" s="38"/>
      <c r="E200" s="38"/>
      <c r="F200" s="39">
        <v>1554</v>
      </c>
      <c r="G200" s="39">
        <v>1562</v>
      </c>
      <c r="H200" s="39">
        <v>1590</v>
      </c>
      <c r="I200" s="39">
        <v>1038</v>
      </c>
      <c r="J200" s="40">
        <f>SUM(F200:I200)</f>
        <v>5744</v>
      </c>
    </row>
    <row r="201" spans="1:10" ht="16.5" customHeight="1">
      <c r="A201" s="35" t="s">
        <v>188</v>
      </c>
      <c r="B201" s="49" t="s">
        <v>77</v>
      </c>
      <c r="C201" s="43"/>
      <c r="D201" s="38"/>
      <c r="E201" s="38"/>
      <c r="F201" s="39">
        <v>1605</v>
      </c>
      <c r="G201" s="39">
        <v>1602</v>
      </c>
      <c r="H201" s="39">
        <v>1079</v>
      </c>
      <c r="I201" s="39"/>
      <c r="J201" s="40">
        <f>SUM(F201:I201)</f>
        <v>4286</v>
      </c>
    </row>
    <row r="202" spans="2:10" ht="18">
      <c r="B202" s="69" t="s">
        <v>98</v>
      </c>
      <c r="C202" s="70"/>
      <c r="D202" s="70"/>
      <c r="E202" s="70"/>
      <c r="F202" s="70"/>
      <c r="G202" s="70"/>
      <c r="H202" s="70"/>
      <c r="I202" s="70"/>
      <c r="J202" s="70"/>
    </row>
    <row r="203" ht="9" customHeight="1"/>
    <row r="204" spans="2:10" ht="15">
      <c r="B204" s="5" t="s">
        <v>0</v>
      </c>
      <c r="C204" s="5" t="s">
        <v>1</v>
      </c>
      <c r="D204" s="6" t="s">
        <v>73</v>
      </c>
      <c r="E204" s="6" t="s">
        <v>72</v>
      </c>
      <c r="F204" s="6" t="s">
        <v>68</v>
      </c>
      <c r="G204" s="6" t="s">
        <v>69</v>
      </c>
      <c r="H204" s="6" t="s">
        <v>70</v>
      </c>
      <c r="I204" s="6" t="s">
        <v>71</v>
      </c>
      <c r="J204" s="14" t="s">
        <v>74</v>
      </c>
    </row>
    <row r="205" ht="9" customHeight="1"/>
    <row r="206" ht="12.75">
      <c r="B206" s="8" t="s">
        <v>110</v>
      </c>
    </row>
    <row r="207" ht="9" customHeight="1"/>
    <row r="208" spans="1:10" ht="12.75">
      <c r="A208" s="35" t="s">
        <v>184</v>
      </c>
      <c r="B208" s="42" t="s">
        <v>97</v>
      </c>
      <c r="C208" s="43" t="s">
        <v>21</v>
      </c>
      <c r="D208" s="38" t="s">
        <v>9</v>
      </c>
      <c r="E208" s="38">
        <v>94</v>
      </c>
      <c r="F208" s="39">
        <v>326</v>
      </c>
      <c r="G208" s="39">
        <v>318</v>
      </c>
      <c r="H208" s="39">
        <v>330</v>
      </c>
      <c r="I208" s="39">
        <v>334</v>
      </c>
      <c r="J208" s="40">
        <f>SUM(F208:I208)</f>
        <v>1308</v>
      </c>
    </row>
    <row r="209" ht="9" customHeight="1"/>
    <row r="210" ht="12.75">
      <c r="B210" s="8" t="s">
        <v>109</v>
      </c>
    </row>
    <row r="211" ht="9" customHeight="1"/>
    <row r="212" spans="1:10" ht="12.75">
      <c r="A212" s="35" t="s">
        <v>184</v>
      </c>
      <c r="B212" s="42" t="s">
        <v>60</v>
      </c>
      <c r="C212" s="43" t="s">
        <v>61</v>
      </c>
      <c r="D212" s="38" t="s">
        <v>31</v>
      </c>
      <c r="E212" s="38">
        <v>90</v>
      </c>
      <c r="F212" s="39">
        <v>358</v>
      </c>
      <c r="G212" s="39">
        <v>345</v>
      </c>
      <c r="H212" s="39">
        <v>359</v>
      </c>
      <c r="I212" s="39">
        <v>353</v>
      </c>
      <c r="J212" s="40">
        <f aca="true" t="shared" si="9" ref="J212:J219">SUM(F212:I212)</f>
        <v>1415</v>
      </c>
    </row>
    <row r="213" spans="1:10" ht="12.75">
      <c r="A213" s="35" t="s">
        <v>185</v>
      </c>
      <c r="B213" s="42" t="s">
        <v>45</v>
      </c>
      <c r="C213" s="43" t="s">
        <v>21</v>
      </c>
      <c r="D213" s="38" t="s">
        <v>9</v>
      </c>
      <c r="E213" s="38">
        <v>90</v>
      </c>
      <c r="F213" s="39">
        <v>335</v>
      </c>
      <c r="G213" s="39">
        <v>356</v>
      </c>
      <c r="H213" s="39">
        <v>366</v>
      </c>
      <c r="I213" s="39">
        <v>357</v>
      </c>
      <c r="J213" s="40">
        <f t="shared" si="9"/>
        <v>1414</v>
      </c>
    </row>
    <row r="214" spans="1:10" ht="12.75">
      <c r="A214" s="35" t="s">
        <v>186</v>
      </c>
      <c r="B214" s="42" t="s">
        <v>170</v>
      </c>
      <c r="C214" s="43" t="s">
        <v>168</v>
      </c>
      <c r="D214" s="38" t="s">
        <v>164</v>
      </c>
      <c r="E214" s="38">
        <v>98</v>
      </c>
      <c r="F214" s="39">
        <v>337</v>
      </c>
      <c r="G214" s="39">
        <v>337</v>
      </c>
      <c r="H214" s="39">
        <v>337</v>
      </c>
      <c r="I214" s="39">
        <v>335</v>
      </c>
      <c r="J214" s="40">
        <f t="shared" si="9"/>
        <v>1346</v>
      </c>
    </row>
    <row r="215" spans="1:10" ht="12.75">
      <c r="A215" s="35" t="s">
        <v>187</v>
      </c>
      <c r="B215" s="42" t="s">
        <v>150</v>
      </c>
      <c r="C215" s="43" t="s">
        <v>153</v>
      </c>
      <c r="D215" s="38" t="s">
        <v>9</v>
      </c>
      <c r="E215" s="38">
        <v>92</v>
      </c>
      <c r="F215" s="39">
        <v>317</v>
      </c>
      <c r="G215" s="39">
        <v>333</v>
      </c>
      <c r="H215" s="39">
        <v>335</v>
      </c>
      <c r="I215" s="39">
        <v>307</v>
      </c>
      <c r="J215" s="40">
        <f t="shared" si="9"/>
        <v>1292</v>
      </c>
    </row>
    <row r="216" spans="1:10" ht="12.75">
      <c r="A216" s="35" t="s">
        <v>188</v>
      </c>
      <c r="B216" s="42" t="s">
        <v>268</v>
      </c>
      <c r="C216" s="43" t="s">
        <v>172</v>
      </c>
      <c r="D216" s="38" t="s">
        <v>164</v>
      </c>
      <c r="E216" s="38">
        <v>94</v>
      </c>
      <c r="F216" s="39">
        <v>297</v>
      </c>
      <c r="G216" s="39">
        <v>308</v>
      </c>
      <c r="H216" s="39">
        <v>330</v>
      </c>
      <c r="I216" s="39">
        <v>313</v>
      </c>
      <c r="J216" s="40">
        <f t="shared" si="9"/>
        <v>1248</v>
      </c>
    </row>
    <row r="217" spans="1:10" ht="12.75">
      <c r="A217" s="50" t="s">
        <v>189</v>
      </c>
      <c r="B217" s="51" t="s">
        <v>266</v>
      </c>
      <c r="C217" s="52" t="s">
        <v>62</v>
      </c>
      <c r="D217" s="53" t="s">
        <v>31</v>
      </c>
      <c r="E217" s="53">
        <v>92</v>
      </c>
      <c r="F217" s="54">
        <v>296</v>
      </c>
      <c r="G217" s="54">
        <v>307</v>
      </c>
      <c r="H217" s="54">
        <v>330</v>
      </c>
      <c r="I217" s="54">
        <v>301</v>
      </c>
      <c r="J217" s="55">
        <f t="shared" si="9"/>
        <v>1234</v>
      </c>
    </row>
    <row r="218" spans="1:10" ht="12.75">
      <c r="A218" s="38" t="s">
        <v>190</v>
      </c>
      <c r="B218" s="42" t="s">
        <v>112</v>
      </c>
      <c r="C218" s="43" t="s">
        <v>113</v>
      </c>
      <c r="D218" s="38" t="s">
        <v>9</v>
      </c>
      <c r="E218" s="38">
        <v>96</v>
      </c>
      <c r="F218" s="39">
        <v>289</v>
      </c>
      <c r="G218" s="39">
        <v>320</v>
      </c>
      <c r="H218" s="39">
        <v>262</v>
      </c>
      <c r="I218" s="39">
        <v>308</v>
      </c>
      <c r="J218" s="40">
        <f t="shared" si="9"/>
        <v>1179</v>
      </c>
    </row>
    <row r="219" spans="1:10" ht="12.75">
      <c r="A219" s="38" t="s">
        <v>191</v>
      </c>
      <c r="B219" s="42" t="s">
        <v>96</v>
      </c>
      <c r="C219" s="43" t="s">
        <v>21</v>
      </c>
      <c r="D219" s="38" t="s">
        <v>9</v>
      </c>
      <c r="E219" s="38">
        <v>90</v>
      </c>
      <c r="F219" s="39">
        <v>333</v>
      </c>
      <c r="G219" s="39">
        <v>330</v>
      </c>
      <c r="H219" s="39">
        <v>0</v>
      </c>
      <c r="I219" s="39">
        <v>333</v>
      </c>
      <c r="J219" s="40">
        <f t="shared" si="9"/>
        <v>996</v>
      </c>
    </row>
  </sheetData>
  <sheetProtection/>
  <mergeCells count="10">
    <mergeCell ref="B202:J202"/>
    <mergeCell ref="B1:J1"/>
    <mergeCell ref="A3:J3"/>
    <mergeCell ref="A195:J195"/>
    <mergeCell ref="A38:J38"/>
    <mergeCell ref="A69:J69"/>
    <mergeCell ref="A126:J126"/>
    <mergeCell ref="A160:J160"/>
    <mergeCell ref="A180:J180"/>
    <mergeCell ref="A170:J170"/>
  </mergeCells>
  <printOptions/>
  <pageMargins left="0.3937007874015748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Erste Bank</dc:creator>
  <cp:keywords/>
  <dc:description/>
  <cp:lastModifiedBy>Reinhard Fischer</cp:lastModifiedBy>
  <cp:lastPrinted>2010-03-16T13:57:38Z</cp:lastPrinted>
  <dcterms:created xsi:type="dcterms:W3CDTF">2008-11-06T07:20:22Z</dcterms:created>
  <dcterms:modified xsi:type="dcterms:W3CDTF">2010-03-16T14:02:39Z</dcterms:modified>
  <cp:category/>
  <cp:version/>
  <cp:contentType/>
  <cp:contentStatus/>
</cp:coreProperties>
</file>